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130110\Desktop\"/>
    </mc:Choice>
  </mc:AlternateContent>
  <xr:revisionPtr revIDLastSave="0" documentId="8_{62E50112-E7F6-4774-A4DF-AB4DFAD37A34}" xr6:coauthVersionLast="47" xr6:coauthVersionMax="47" xr10:uidLastSave="{00000000-0000-0000-0000-000000000000}"/>
  <bookViews>
    <workbookView xWindow="35805" yWindow="3240" windowWidth="21600" windowHeight="12645" tabRatio="733" xr2:uid="{00000000-000D-0000-FFFF-FFFF00000000}"/>
  </bookViews>
  <sheets>
    <sheet name="Deckblatt" sheetId="33" r:id="rId1"/>
    <sheet name="§34-Gebäude und Innenräume" sheetId="29" r:id="rId2"/>
    <sheet name="§55-ALG 1" sheetId="38" r:id="rId3"/>
    <sheet name="§55-ALG 2" sheetId="30" r:id="rId4"/>
    <sheet name="§55-ALG 3" sheetId="39" r:id="rId5"/>
    <sheet name="§55-ALG 4" sheetId="31" r:id="rId6"/>
    <sheet name="§55-ALG 6" sheetId="36" r:id="rId7"/>
    <sheet name="§55-ALG 7" sheetId="37" r:id="rId8"/>
    <sheet name="§55-ALG 8" sheetId="32" r:id="rId9"/>
    <sheet name="§55-ALG 9" sheetId="35" r:id="rId10"/>
    <sheet name="HONORARZUSAMMENSTELLUNG" sheetId="34" r:id="rId11"/>
  </sheets>
  <definedNames>
    <definedName name="_xlnm.Print_Area" localSheetId="1">'§34-Gebäude und Innenräume'!$A$1:$D$51</definedName>
    <definedName name="_xlnm.Print_Area" localSheetId="0">Deckblatt!$A$1:$G$35</definedName>
    <definedName name="_xlnm.Print_Area" localSheetId="10">HONORARZUSAMMENSTELLUNG!$A$1:$B$17</definedName>
    <definedName name="Print_Area" localSheetId="1">'§34-Gebäude und Innenräume'!$A$1:$D$51</definedName>
    <definedName name="Print_Area" localSheetId="2">'§55-ALG 1'!$A$1:$D$49</definedName>
    <definedName name="Print_Area" localSheetId="3">'§55-ALG 2'!$A$1:$D$49</definedName>
    <definedName name="Print_Area" localSheetId="4">'§55-ALG 3'!$A$1:$D$49</definedName>
    <definedName name="Print_Area" localSheetId="5">'§55-ALG 4'!$A$1:$D$49</definedName>
    <definedName name="Print_Area" localSheetId="6">'§55-ALG 6'!$A$1:$D$49</definedName>
    <definedName name="Print_Area" localSheetId="7">'§55-ALG 7'!$A$1:$D$49</definedName>
    <definedName name="Print_Area" localSheetId="8">'§55-ALG 8'!$A$1:$D$49</definedName>
    <definedName name="Print_Area" localSheetId="9">'§55-ALG 9'!$A$1:$D$49</definedName>
    <definedName name="Print_Titles" localSheetId="2">'§55-ALG 1'!$1:$1</definedName>
    <definedName name="Print_Titles" localSheetId="3">'§55-ALG 2'!$1:$1</definedName>
    <definedName name="Print_Titles" localSheetId="4">'§55-ALG 3'!$1:$1</definedName>
    <definedName name="Print_Titles" localSheetId="5">'§55-ALG 4'!$1:$1</definedName>
    <definedName name="Print_Titles" localSheetId="6">'§55-ALG 6'!$1:$1</definedName>
    <definedName name="Print_Titles" localSheetId="7">'§55-ALG 7'!$1:$1</definedName>
    <definedName name="Print_Titles" localSheetId="8">'§55-ALG 8'!$1:$1</definedName>
    <definedName name="Print_Titles" localSheetId="9">'§55-ALG 9'!$1:$1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4" l="1"/>
  <c r="B16" i="34"/>
  <c r="B15" i="34"/>
  <c r="B14" i="34"/>
  <c r="B13" i="34"/>
  <c r="B12" i="34"/>
  <c r="B11" i="34"/>
  <c r="B10" i="34"/>
  <c r="B9" i="34"/>
  <c r="D35" i="32"/>
  <c r="D35" i="37"/>
  <c r="D35" i="36"/>
  <c r="D35" i="31"/>
  <c r="D35" i="35" l="1"/>
  <c r="D35" i="39"/>
  <c r="C26" i="39"/>
  <c r="D24" i="39"/>
  <c r="D23" i="39"/>
  <c r="D22" i="39"/>
  <c r="D21" i="39"/>
  <c r="D26" i="39" s="1"/>
  <c r="D35" i="38"/>
  <c r="C26" i="38"/>
  <c r="D24" i="38"/>
  <c r="D23" i="38"/>
  <c r="D22" i="38"/>
  <c r="D21" i="38"/>
  <c r="C26" i="37"/>
  <c r="D24" i="37"/>
  <c r="D23" i="37"/>
  <c r="D22" i="37"/>
  <c r="D21" i="37"/>
  <c r="D26" i="37" s="1"/>
  <c r="C26" i="36"/>
  <c r="D24" i="36"/>
  <c r="D23" i="36"/>
  <c r="D22" i="36"/>
  <c r="D21" i="36"/>
  <c r="C26" i="35"/>
  <c r="D24" i="35"/>
  <c r="D23" i="35"/>
  <c r="D22" i="35"/>
  <c r="D21" i="35"/>
  <c r="D26" i="35" s="1"/>
  <c r="D36" i="32"/>
  <c r="D37" i="32" s="1"/>
  <c r="C26" i="32"/>
  <c r="D24" i="32"/>
  <c r="D23" i="32"/>
  <c r="D22" i="32"/>
  <c r="D21" i="32"/>
  <c r="D36" i="31"/>
  <c r="D37" i="31" s="1"/>
  <c r="C26" i="31"/>
  <c r="D24" i="31"/>
  <c r="D23" i="31"/>
  <c r="D22" i="31"/>
  <c r="D21" i="31"/>
  <c r="D26" i="31" s="1"/>
  <c r="D35" i="30"/>
  <c r="D36" i="30" s="1"/>
  <c r="D37" i="30" s="1"/>
  <c r="C26" i="30"/>
  <c r="D24" i="30"/>
  <c r="D23" i="30"/>
  <c r="D22" i="30"/>
  <c r="D21" i="30"/>
  <c r="D12" i="29"/>
  <c r="D26" i="32" l="1"/>
  <c r="D26" i="36"/>
  <c r="D26" i="38"/>
  <c r="D29" i="39"/>
  <c r="D28" i="39"/>
  <c r="D36" i="39"/>
  <c r="D37" i="39" s="1"/>
  <c r="D31" i="38"/>
  <c r="D29" i="38"/>
  <c r="D28" i="38"/>
  <c r="D30" i="38" s="1"/>
  <c r="D36" i="38"/>
  <c r="D37" i="38" s="1"/>
  <c r="D29" i="37"/>
  <c r="D28" i="37"/>
  <c r="D30" i="37" s="1"/>
  <c r="D31" i="37" s="1"/>
  <c r="D36" i="37"/>
  <c r="D37" i="37" s="1"/>
  <c r="D29" i="36"/>
  <c r="D28" i="36"/>
  <c r="D30" i="36" s="1"/>
  <c r="D31" i="36" s="1"/>
  <c r="D36" i="36"/>
  <c r="D37" i="36" s="1"/>
  <c r="D29" i="35"/>
  <c r="D28" i="35"/>
  <c r="D36" i="35"/>
  <c r="D37" i="35" s="1"/>
  <c r="D26" i="30"/>
  <c r="D29" i="32"/>
  <c r="D28" i="32"/>
  <c r="D30" i="32" s="1"/>
  <c r="D31" i="32" s="1"/>
  <c r="D39" i="32" s="1"/>
  <c r="D29" i="30"/>
  <c r="D28" i="30"/>
  <c r="D29" i="31"/>
  <c r="D28" i="31"/>
  <c r="D30" i="31" s="1"/>
  <c r="D31" i="31" s="1"/>
  <c r="D39" i="31" s="1"/>
  <c r="D37" i="29"/>
  <c r="D39" i="37" l="1"/>
  <c r="D40" i="37" s="1"/>
  <c r="D30" i="39"/>
  <c r="D31" i="39" s="1"/>
  <c r="D30" i="30"/>
  <c r="D31" i="30" s="1"/>
  <c r="D39" i="30" s="1"/>
  <c r="D39" i="39"/>
  <c r="D39" i="38"/>
  <c r="D39" i="36"/>
  <c r="D30" i="35"/>
  <c r="D31" i="35" s="1"/>
  <c r="D39" i="35" s="1"/>
  <c r="D40" i="31"/>
  <c r="D41" i="31"/>
  <c r="D40" i="32"/>
  <c r="D41" i="32"/>
  <c r="D40" i="30"/>
  <c r="D41" i="30"/>
  <c r="D38" i="29"/>
  <c r="D41" i="37" l="1"/>
  <c r="D40" i="39"/>
  <c r="D41" i="39"/>
  <c r="D40" i="38"/>
  <c r="D40" i="36"/>
  <c r="D40" i="35"/>
  <c r="C27" i="29"/>
  <c r="D25" i="29"/>
  <c r="D24" i="29"/>
  <c r="D23" i="29"/>
  <c r="D22" i="29"/>
  <c r="D41" i="35" l="1"/>
  <c r="D41" i="36"/>
  <c r="D41" i="38"/>
  <c r="B17" i="34"/>
  <c r="D27" i="29"/>
  <c r="D30" i="29" s="1"/>
  <c r="D39" i="29"/>
  <c r="D40" i="29" s="1"/>
  <c r="D29" i="29" l="1"/>
  <c r="D31" i="29" l="1"/>
  <c r="D32" i="29" s="1"/>
  <c r="D42" i="29" s="1"/>
  <c r="D43" i="29" s="1"/>
  <c r="D44" i="29" s="1"/>
</calcChain>
</file>

<file path=xl/sharedStrings.xml><?xml version="1.0" encoding="utf-8"?>
<sst xmlns="http://schemas.openxmlformats.org/spreadsheetml/2006/main" count="559" uniqueCount="129">
  <si>
    <t>FairNetz GmbH</t>
  </si>
  <si>
    <t xml:space="preserve">1. indikatives Angebot </t>
  </si>
  <si>
    <t>Blaue Felder sind vom Bieter auszufüllen!!</t>
  </si>
  <si>
    <t>Vorläufige anrechenbare Kosten gemäß § 4 HOAI (netto)</t>
  </si>
  <si>
    <t>KGR 300</t>
  </si>
  <si>
    <t>Bauwerk - Baukonstruktion</t>
  </si>
  <si>
    <t>==&gt;</t>
  </si>
  <si>
    <t>KGR 400</t>
  </si>
  <si>
    <t>Bauwerk - Technische Anlagen</t>
  </si>
  <si>
    <t>Honorarberechnung</t>
  </si>
  <si>
    <t>Zone | Satz</t>
  </si>
  <si>
    <t>Honorar</t>
  </si>
  <si>
    <t>III | …</t>
  </si>
  <si>
    <t>Beauftragte Grundleistungen</t>
  </si>
  <si>
    <t>Angebot</t>
  </si>
  <si>
    <t>Grundleistungen für die Grundlagenermittlung</t>
  </si>
  <si>
    <t>bereits erbracht</t>
  </si>
  <si>
    <t>Grundleistungen für die Vorplanung</t>
  </si>
  <si>
    <t>Grundleistungen für die Entwurfsplanung</t>
  </si>
  <si>
    <t>Grundleistungen für die Genehmigungsplanung</t>
  </si>
  <si>
    <t>Grundleistungen für die Ausführungsplanung</t>
  </si>
  <si>
    <t>Grundleistungen für die Vorbereitung der Vergabe</t>
  </si>
  <si>
    <t>Grundleistungen für die Mitwirkung bei der Vergabe</t>
  </si>
  <si>
    <t>Grundleistungen für die Bauoberleitung</t>
  </si>
  <si>
    <t>Grundleistungen für die Objektbetreuung</t>
  </si>
  <si>
    <t>Nicht abgefragt</t>
  </si>
  <si>
    <t>Summe der Grundleistungen (netto)</t>
  </si>
  <si>
    <t>Nebenkosten gemäß § 14 HOAI (dazu gehören Vervielfältigungen, Porto)</t>
  </si>
  <si>
    <t>Reise- und Fahrtkosten/Entschädigungen</t>
  </si>
  <si>
    <t>Nebenkosten bezogen auf die Grundleistungen</t>
  </si>
  <si>
    <t>Zwischensumme anzubietende Grundleistungen (netto)</t>
  </si>
  <si>
    <t>Besondere Leistungen</t>
  </si>
  <si>
    <t>Leistungsphase 5 - Ausführungsplanung</t>
  </si>
  <si>
    <t>Einarbeitung in vorhandene Planung</t>
  </si>
  <si>
    <t>pschl.</t>
  </si>
  <si>
    <t>Leistungsphase 8 - Bauoberleitung</t>
  </si>
  <si>
    <t>Summe der Besonderen Leistungen (netto)</t>
  </si>
  <si>
    <t>Nebenkosten bezogen auf die Besonderen Leistungen</t>
  </si>
  <si>
    <t>Zwischensumme anzubietende Besondere Leistungen (netto)</t>
  </si>
  <si>
    <t>Gesamthonorarvorschlag (netto)</t>
  </si>
  <si>
    <t>Zu- oder Abschlag in %</t>
  </si>
  <si>
    <t>Gesamthonorarvorschlag inkl. Zu- oder Abschlag (netto)</t>
  </si>
  <si>
    <t>Stundensätze (nur nachrichtlich)</t>
  </si>
  <si>
    <t>Inhaber</t>
  </si>
  <si>
    <t>Projektleiter (Dipl.-Ing. TU/FH)</t>
  </si>
  <si>
    <t>Mitarbeiter (Dipl.-Ing. TU/FH)</t>
  </si>
  <si>
    <t>Technischer Zeichner</t>
  </si>
  <si>
    <t>Honoraranfrage Objektplanung gemäß § 34 HOAI</t>
  </si>
  <si>
    <t>§ 33 HOAI - Besondere Grundlagen des Honorars (100%)</t>
  </si>
  <si>
    <t>Grundhonorar nach Tafelwert § 35 Abs. 1 HOAI</t>
  </si>
  <si>
    <t>§ 34 Abs. 3 LPH 1</t>
  </si>
  <si>
    <t>§ 34 Abs. 3 LPH 2</t>
  </si>
  <si>
    <t>§ 34 Abs. 3 LPH 3</t>
  </si>
  <si>
    <t>§ 34 Abs. 3 LPH 4</t>
  </si>
  <si>
    <t>§ 34 Abs. 3 LPH 5</t>
  </si>
  <si>
    <t>§ 34 Abs. 3 LPH 6</t>
  </si>
  <si>
    <t>§ 34 Abs. 3 LPH 7</t>
  </si>
  <si>
    <t>§ 34 Abs. 3 LPH 8</t>
  </si>
  <si>
    <t>§ 34 Abs. 3 LPH 9</t>
  </si>
  <si>
    <t>Verfahren zur Vergabe der Leistungen der Objektplanung und der Fachplanung TA</t>
  </si>
  <si>
    <t>1. indikatives Angebot</t>
  </si>
  <si>
    <t xml:space="preserve">§ 54 HOAI - Besondere Grundlagen des Honorars </t>
  </si>
  <si>
    <t>netto:</t>
  </si>
  <si>
    <t>Grundhonorar</t>
  </si>
  <si>
    <t>§ 55 Abs. 1</t>
  </si>
  <si>
    <t>Grundleistungen der technischen Ausrüstung</t>
  </si>
  <si>
    <t>II | …</t>
  </si>
  <si>
    <t>Anzubietende Leistungen</t>
  </si>
  <si>
    <t>§ 55 Abs. 1 Nr. 1</t>
  </si>
  <si>
    <t>LPH 1: Grundleistungen für die Grundlagenermittlung</t>
  </si>
  <si>
    <t>§ 55 Abs. 1 Nr. 2</t>
  </si>
  <si>
    <t>LPH 2: Grundleistungen für die Vorplanung</t>
  </si>
  <si>
    <t>§ 55 Abs. 1 Nr. 3</t>
  </si>
  <si>
    <t>LPH 3: Grundleistungen für die Entwurfsplanung</t>
  </si>
  <si>
    <t>§ 55 Abs. 1 Nr. 4</t>
  </si>
  <si>
    <t>LPH 4: Grundleistungen für die Genehmigungsplanung</t>
  </si>
  <si>
    <t>§ 55 Abs. 1 Nr. 5</t>
  </si>
  <si>
    <t>LPH 5: Grundleistungen für die Ausführungsplanung</t>
  </si>
  <si>
    <t>§ 55 Abs. 1 Nr. 6</t>
  </si>
  <si>
    <t>LPH 6: Grundleistungen für die Vorbereitung der Vergabe</t>
  </si>
  <si>
    <t>§ 55 Abs. 1 Nr. 7</t>
  </si>
  <si>
    <t>LPH 7: Grundleistungen für die Mitwirkung bei der Vergabe</t>
  </si>
  <si>
    <t>§ 55 Abs. 1 Nr. 8</t>
  </si>
  <si>
    <t>LPH 8: Grundleistungen für die Objektüberwachung</t>
  </si>
  <si>
    <t>§ 55 Abs. 1 Nr. 9</t>
  </si>
  <si>
    <t>LPH 9: Grundleistungen für die Objektbetreuung</t>
  </si>
  <si>
    <t>Summe der Grundleistungen</t>
  </si>
  <si>
    <t>Zwischensumme anzubietende Grundleistungen</t>
  </si>
  <si>
    <t>Summe besondere Leistungen</t>
  </si>
  <si>
    <t>Nebenkosten bezogen auf die besonderen Leistungen</t>
  </si>
  <si>
    <t>Zwischensumme besondere Leistungen</t>
  </si>
  <si>
    <t>Zu- oder Abschlag auf die HOAI Tabellenwerte</t>
  </si>
  <si>
    <t>Stundensätze</t>
  </si>
  <si>
    <t>Anlagengruppe 4 - Starkstromanlagen</t>
  </si>
  <si>
    <t>Anlagengruppe 8 - Gebäudeautomation</t>
  </si>
  <si>
    <t xml:space="preserve">Stundensätze </t>
  </si>
  <si>
    <t xml:space="preserve">Gebäude Übergabebauwerk Klärwerk West und 
den Anschluss an die bestehende Klärwerkstechnik </t>
  </si>
  <si>
    <t xml:space="preserve">Gebäude Übergabebauwerk Klärwerk West und
den Anschluss an die bestehende Klärwerkstechnik </t>
  </si>
  <si>
    <r>
      <t xml:space="preserve">HONORARBLÄTTER - Anlage 1
</t>
    </r>
    <r>
      <rPr>
        <b/>
        <sz val="18"/>
        <color rgb="FFFF0000"/>
        <rFont val="Arial"/>
        <family val="2"/>
      </rPr>
      <t>1. indikatives Angebot</t>
    </r>
  </si>
  <si>
    <t xml:space="preserve">Grundlage: HOAI 2021 </t>
  </si>
  <si>
    <t>Gebäude Übergabebauwerk Klärwerk West und Anschluss an die Bestandsklärwerktechnik | Verhandlungsverfahren mit Teilnahmewettbewerb nach der SektVO zur Vergabe der Objektplanung (Leistungsbild Gebäude und Innenräume) nach § 34 HOAI (LPH 5 – 8) sowie der Fachplanung (Leistungsbild Technische Anlagen) 
nach § 55 HOAI (LPH 5 – 8)</t>
  </si>
  <si>
    <t>Sachstand: 10.04.2026</t>
  </si>
  <si>
    <t>Honorar (netto)</t>
  </si>
  <si>
    <t>Technische Ausrüstung nach § 55 HOAI | Anlagengruppe 2 - Wärmeversorgungsanlagen (inkl. HLS-Anlagen)</t>
  </si>
  <si>
    <t>Technische Ausrüstung nach § 55 HOAI | Anlagengruppe 4 - Starkstromanlagen</t>
  </si>
  <si>
    <t>Technische Ausrüstung nach § 55 HOAI | Anlagengruppe 8 - Gebäudeautomation</t>
  </si>
  <si>
    <t>Summe</t>
  </si>
  <si>
    <t>Zusammenfassung Honorarblätter Objektplanung nach § 34 HOAI und Technische Ausrüstung gemäß § 55 HOAI</t>
  </si>
  <si>
    <t>Objektplanung nach § 34 HOAI | Gebäude und Innenräume</t>
  </si>
  <si>
    <t>Es kommt beim Bau zu Eingriffen in den laufenden Betrieb der Kläranlage (bspw. Brauch-wassernetz oder Umbau Nachklärbecken); aus diesem Grund ist in der Phase der Bauüber-wachung starker Kontakt (gesonderte Abstimmmungen) mit der Betriebsabteilung der Stadtentwässerung Reutlingen zu halten und diese in den gesamten Bauablauf miteinzubinden</t>
  </si>
  <si>
    <t xml:space="preserve">Anlagengruppe 2 - Wärmeversorgungsanlagen </t>
  </si>
  <si>
    <t>Anlagengruppe 9 - sonstige Maßnahmen für technische Anlagen</t>
  </si>
  <si>
    <t>Anlagengruppe 7 - Nutzungsspezifische Anlagen</t>
  </si>
  <si>
    <t>Anlagengruppe 6 - Förderanlagen</t>
  </si>
  <si>
    <t>Honorblatt Technische Ausrüstung gemäß § 55 HOAI (ALG 9)</t>
  </si>
  <si>
    <t>Honorblatt Technische Ausrüstung gemäß § 55 HOAI (ALG 8)</t>
  </si>
  <si>
    <t>Honorblatt Technische Ausrüstung gemäß § 55 HOAI (ALG 7)</t>
  </si>
  <si>
    <t>Honorblatt Technische Ausrüstung gemäß § 55 HOAI (ALG 6)</t>
  </si>
  <si>
    <t>Honorblatt Technische Ausrüstung gemäß § 55 HOAI (ALG 4)</t>
  </si>
  <si>
    <t>Honorblatt Technische Ausrüstung gemäß § 55 HOAI (ALG 2)</t>
  </si>
  <si>
    <t>Honorblatt Technische Ausrüstung gemäß § 55 HOAI (ALG 1)</t>
  </si>
  <si>
    <t xml:space="preserve">Anlagengruppe 1 - Abwasser-, Wasser- oder Gasanlagen </t>
  </si>
  <si>
    <t>Honorblatt Technische Ausrüstung gemäß § 55 HOAI (ALG 3)</t>
  </si>
  <si>
    <t xml:space="preserve">Anlagengruppe 3 - Lufttechnische Anlagen </t>
  </si>
  <si>
    <t>Technische Ausrüstung nach § 55 HOAI | Anlagengruppe 1 - Abwasser-, Wasser- oder Gasanlagen</t>
  </si>
  <si>
    <t>Technische Ausrüstung nach § 55 HOAI | Anlagengruppe 3 - Lufttechnische Anlagen</t>
  </si>
  <si>
    <t>Technische Ausrüstung nach § 55 HOAI | Anlagengruppe 6 - Förderanlagen</t>
  </si>
  <si>
    <t>Technische Ausrüstung nach § 55 HOAI | Anlagengruppe 7 - Nutzungsspezifische Anlagen</t>
  </si>
  <si>
    <t>Technische Ausrüstung nach § 55 HOAI | Anlagengruppe 9 - sonstige Maßnahmen für technische 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</si>
</sst>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_-* #,##0.00\ [$€-407]_-;\-* #,##0.00\ [$€-407]_-;_-* &quot;-&quot;??\ [$€-407]_-;_-@_-"/>
    <numFmt numFmtId="166" formatCode="_-* #,##0.00\ [$€]_-;\-* #,##0.00\ [$€]_-;_-* &quot;-&quot;??\ [$€]_-;_-@_-"/>
    <numFmt numFmtId="167" formatCode="#,##0.00\ &quot;€&quot;"/>
    <numFmt numFmtId="168" formatCode="_-* #,##0\ &quot;€&quot;_-;\-* #,##0\ &quot;€&quot;_-;_-* &quot;-&quot;??\ &quot;€&quot;_-;_-@_-"/>
  </numFmts>
  <fonts count="26">
    <font>
      <sz val="10"/>
      <name val="Univers (W1)"/>
    </font>
    <font>
      <sz val="11"/>
      <color theme="1"/>
      <name val="Calibri"/>
      <family val="2"/>
      <scheme val="minor"/>
    </font>
    <font>
      <sz val="10"/>
      <name val="Univers (W1)"/>
    </font>
    <font>
      <sz val="10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color indexed="12"/>
      <name val="Arial"/>
      <family val="2"/>
    </font>
    <font>
      <b/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8"/>
      <color indexed="8"/>
      <name val="Arial"/>
      <family val="2"/>
    </font>
    <font>
      <b/>
      <sz val="18"/>
      <color rgb="FFFF0000"/>
      <name val="Arial"/>
      <family val="2"/>
    </font>
    <font>
      <b/>
      <sz val="16"/>
      <color indexed="23"/>
      <name val="Arial"/>
      <family val="2"/>
    </font>
    <font>
      <b/>
      <sz val="14"/>
      <name val="Arial"/>
      <family val="2"/>
    </font>
    <font>
      <b/>
      <sz val="14"/>
      <color indexed="2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261">
    <xf numFmtId="0" fontId="0" fillId="0" borderId="0" xfId="0"/>
    <xf numFmtId="0" fontId="10" fillId="0" borderId="0" xfId="0" applyFont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wrapText="1"/>
    </xf>
    <xf numFmtId="0" fontId="7" fillId="0" borderId="1" xfId="0" applyFont="1" applyBorder="1" applyAlignment="1">
      <alignment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165" fontId="8" fillId="5" borderId="5" xfId="0" applyNumberFormat="1" applyFont="1" applyFill="1" applyBorder="1" applyAlignment="1">
      <alignment horizontal="right" vertical="center"/>
    </xf>
    <xf numFmtId="165" fontId="8" fillId="2" borderId="5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>
      <alignment horizontal="right" vertical="center"/>
    </xf>
    <xf numFmtId="165" fontId="7" fillId="2" borderId="9" xfId="0" applyNumberFormat="1" applyFont="1" applyFill="1" applyBorder="1" applyAlignment="1">
      <alignment horizontal="right" vertical="center"/>
    </xf>
    <xf numFmtId="44" fontId="7" fillId="0" borderId="22" xfId="0" applyNumberFormat="1" applyFont="1" applyBorder="1" applyAlignment="1">
      <alignment vertical="center" wrapText="1"/>
    </xf>
    <xf numFmtId="10" fontId="8" fillId="2" borderId="25" xfId="0" applyNumberFormat="1" applyFont="1" applyFill="1" applyBorder="1" applyAlignment="1">
      <alignment horizontal="center" vertical="center"/>
    </xf>
    <xf numFmtId="10" fontId="7" fillId="3" borderId="8" xfId="0" applyNumberFormat="1" applyFont="1" applyFill="1" applyBorder="1" applyAlignment="1">
      <alignment horizontal="center" vertical="center"/>
    </xf>
    <xf numFmtId="10" fontId="8" fillId="2" borderId="4" xfId="4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/>
    </xf>
    <xf numFmtId="44" fontId="7" fillId="0" borderId="30" xfId="0" applyNumberFormat="1" applyFont="1" applyBorder="1" applyAlignment="1">
      <alignment vertical="center"/>
    </xf>
    <xf numFmtId="10" fontId="7" fillId="0" borderId="31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0" fontId="8" fillId="6" borderId="2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37" xfId="0" applyFont="1" applyFill="1" applyBorder="1" applyAlignment="1">
      <alignment horizontal="left" vertical="center"/>
    </xf>
    <xf numFmtId="0" fontId="8" fillId="6" borderId="38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2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5" xfId="0" applyNumberFormat="1" applyFont="1" applyFill="1" applyBorder="1" applyAlignment="1">
      <alignment horizontal="right" vertical="center"/>
    </xf>
    <xf numFmtId="44" fontId="7" fillId="0" borderId="39" xfId="0" applyNumberFormat="1" applyFont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9" fontId="7" fillId="3" borderId="8" xfId="4" applyFont="1" applyFill="1" applyBorder="1" applyAlignment="1">
      <alignment horizontal="center" vertical="center"/>
    </xf>
    <xf numFmtId="44" fontId="3" fillId="3" borderId="9" xfId="0" applyNumberFormat="1" applyFont="1" applyFill="1" applyBorder="1" applyAlignment="1">
      <alignment horizontal="right" vertical="center" indent="1"/>
    </xf>
    <xf numFmtId="0" fontId="3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5" borderId="40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center" vertical="center"/>
    </xf>
    <xf numFmtId="165" fontId="8" fillId="5" borderId="42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right" vertical="center" indent="1"/>
    </xf>
    <xf numFmtId="0" fontId="8" fillId="0" borderId="8" xfId="0" applyFont="1" applyBorder="1" applyAlignment="1">
      <alignment horizontal="left" vertical="center"/>
    </xf>
    <xf numFmtId="0" fontId="8" fillId="4" borderId="43" xfId="0" applyFont="1" applyFill="1" applyBorder="1" applyAlignment="1">
      <alignment vertical="center"/>
    </xf>
    <xf numFmtId="0" fontId="8" fillId="4" borderId="44" xfId="0" applyFont="1" applyFill="1" applyBorder="1" applyAlignment="1">
      <alignment vertical="center"/>
    </xf>
    <xf numFmtId="10" fontId="3" fillId="0" borderId="31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right" vertical="center" indent="1"/>
    </xf>
    <xf numFmtId="0" fontId="8" fillId="0" borderId="38" xfId="0" applyFont="1" applyBorder="1" applyAlignment="1">
      <alignment horizontal="right" vertical="center" wrapText="1"/>
    </xf>
    <xf numFmtId="9" fontId="7" fillId="0" borderId="1" xfId="4" quotePrefix="1" applyFont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 wrapText="1"/>
    </xf>
    <xf numFmtId="10" fontId="3" fillId="2" borderId="3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7" fontId="16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/>
    </xf>
    <xf numFmtId="0" fontId="13" fillId="4" borderId="51" xfId="0" applyFont="1" applyFill="1" applyBorder="1" applyAlignment="1">
      <alignment horizontal="left" vertical="center" indent="1"/>
    </xf>
    <xf numFmtId="0" fontId="17" fillId="4" borderId="52" xfId="0" applyFont="1" applyFill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 indent="1"/>
    </xf>
    <xf numFmtId="0" fontId="18" fillId="0" borderId="37" xfId="0" applyFont="1" applyBorder="1" applyAlignment="1">
      <alignment horizontal="left" vertical="center" wrapText="1" indent="1"/>
    </xf>
    <xf numFmtId="0" fontId="13" fillId="4" borderId="6" xfId="0" applyFont="1" applyFill="1" applyBorder="1" applyAlignment="1">
      <alignment horizontal="center" vertical="center"/>
    </xf>
    <xf numFmtId="167" fontId="13" fillId="4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54" xfId="0" applyFont="1" applyBorder="1" applyAlignment="1">
      <alignment horizontal="left" vertical="center" indent="1"/>
    </xf>
    <xf numFmtId="167" fontId="3" fillId="3" borderId="5" xfId="0" applyNumberFormat="1" applyFont="1" applyFill="1" applyBorder="1" applyAlignment="1">
      <alignment horizontal="righ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3" fillId="4" borderId="8" xfId="0" applyFont="1" applyFill="1" applyBorder="1" applyAlignment="1">
      <alignment horizontal="center" vertical="center"/>
    </xf>
    <xf numFmtId="167" fontId="13" fillId="4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10" fontId="3" fillId="0" borderId="2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indent="1"/>
    </xf>
    <xf numFmtId="0" fontId="13" fillId="0" borderId="23" xfId="0" applyFont="1" applyBorder="1" applyAlignment="1">
      <alignment horizontal="left" vertical="center" indent="1"/>
    </xf>
    <xf numFmtId="10" fontId="13" fillId="0" borderId="38" xfId="0" applyNumberFormat="1" applyFont="1" applyBorder="1" applyAlignment="1">
      <alignment horizontal="center" vertical="center"/>
    </xf>
    <xf numFmtId="44" fontId="13" fillId="0" borderId="5" xfId="0" applyNumberFormat="1" applyFont="1" applyBorder="1" applyAlignment="1">
      <alignment horizontal="right" vertical="center" indent="1"/>
    </xf>
    <xf numFmtId="10" fontId="3" fillId="3" borderId="24" xfId="0" applyNumberFormat="1" applyFont="1" applyFill="1" applyBorder="1" applyAlignment="1">
      <alignment horizontal="center" vertical="center"/>
    </xf>
    <xf numFmtId="44" fontId="3" fillId="0" borderId="2" xfId="3" applyNumberFormat="1" applyFont="1" applyFill="1" applyBorder="1" applyAlignment="1">
      <alignment horizontal="right" vertical="center" indent="1"/>
    </xf>
    <xf numFmtId="10" fontId="3" fillId="3" borderId="31" xfId="0" applyNumberFormat="1" applyFont="1" applyFill="1" applyBorder="1" applyAlignment="1">
      <alignment horizontal="center" vertical="center"/>
    </xf>
    <xf numFmtId="44" fontId="3" fillId="0" borderId="18" xfId="3" applyNumberFormat="1" applyFont="1" applyFill="1" applyBorder="1" applyAlignment="1">
      <alignment horizontal="right" vertical="center" indent="1"/>
    </xf>
    <xf numFmtId="0" fontId="13" fillId="0" borderId="16" xfId="0" applyFont="1" applyBorder="1" applyAlignment="1">
      <alignment horizontal="left" vertical="center" indent="1"/>
    </xf>
    <xf numFmtId="0" fontId="13" fillId="0" borderId="17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center" vertical="center"/>
    </xf>
    <xf numFmtId="0" fontId="13" fillId="5" borderId="40" xfId="0" applyFont="1" applyFill="1" applyBorder="1" applyAlignment="1">
      <alignment horizontal="left" vertical="center" indent="1"/>
    </xf>
    <xf numFmtId="0" fontId="13" fillId="5" borderId="55" xfId="0" applyFont="1" applyFill="1" applyBorder="1" applyAlignment="1">
      <alignment horizontal="left" vertical="center" indent="1"/>
    </xf>
    <xf numFmtId="0" fontId="13" fillId="5" borderId="41" xfId="0" applyFont="1" applyFill="1" applyBorder="1" applyAlignment="1">
      <alignment horizontal="center" vertical="center"/>
    </xf>
    <xf numFmtId="44" fontId="13" fillId="5" borderId="42" xfId="0" applyNumberFormat="1" applyFont="1" applyFill="1" applyBorder="1" applyAlignment="1">
      <alignment horizontal="right" vertical="center" indent="1"/>
    </xf>
    <xf numFmtId="0" fontId="3" fillId="4" borderId="27" xfId="0" applyFont="1" applyFill="1" applyBorder="1" applyAlignment="1">
      <alignment horizontal="center" vertical="center"/>
    </xf>
    <xf numFmtId="44" fontId="3" fillId="4" borderId="18" xfId="0" applyNumberFormat="1" applyFont="1" applyFill="1" applyBorder="1" applyAlignment="1">
      <alignment horizontal="right" vertical="center" indent="1"/>
    </xf>
    <xf numFmtId="0" fontId="13" fillId="2" borderId="56" xfId="0" applyFont="1" applyFill="1" applyBorder="1" applyAlignment="1">
      <alignment horizontal="left" vertical="center" indent="1"/>
    </xf>
    <xf numFmtId="0" fontId="3" fillId="0" borderId="57" xfId="0" applyFont="1" applyBorder="1" applyAlignment="1">
      <alignment horizontal="left" vertical="center"/>
    </xf>
    <xf numFmtId="165" fontId="3" fillId="0" borderId="58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0" fontId="3" fillId="0" borderId="61" xfId="0" applyFont="1" applyBorder="1" applyAlignment="1">
      <alignment horizontal="left" vertical="center" indent="1"/>
    </xf>
    <xf numFmtId="0" fontId="3" fillId="0" borderId="62" xfId="0" applyFont="1" applyBorder="1" applyAlignment="1">
      <alignment horizontal="left" vertical="center" indent="1"/>
    </xf>
    <xf numFmtId="44" fontId="3" fillId="0" borderId="3" xfId="0" applyNumberFormat="1" applyFont="1" applyBorder="1" applyAlignment="1">
      <alignment horizontal="right" vertical="center" indent="1"/>
    </xf>
    <xf numFmtId="0" fontId="13" fillId="5" borderId="16" xfId="0" applyFont="1" applyFill="1" applyBorder="1" applyAlignment="1">
      <alignment horizontal="left" vertical="center" indent="1"/>
    </xf>
    <xf numFmtId="0" fontId="13" fillId="5" borderId="17" xfId="0" applyFont="1" applyFill="1" applyBorder="1" applyAlignment="1">
      <alignment horizontal="left" vertical="center" indent="1"/>
    </xf>
    <xf numFmtId="0" fontId="13" fillId="5" borderId="4" xfId="0" applyFont="1" applyFill="1" applyBorder="1" applyAlignment="1">
      <alignment horizontal="center" vertical="center"/>
    </xf>
    <xf numFmtId="44" fontId="13" fillId="5" borderId="5" xfId="0" applyNumberFormat="1" applyFont="1" applyFill="1" applyBorder="1" applyAlignment="1">
      <alignment horizontal="right" vertical="center" indent="1"/>
    </xf>
    <xf numFmtId="0" fontId="3" fillId="0" borderId="63" xfId="0" applyFont="1" applyBorder="1" applyAlignment="1">
      <alignment horizontal="left" vertical="center" indent="1"/>
    </xf>
    <xf numFmtId="0" fontId="13" fillId="7" borderId="4" xfId="0" applyFont="1" applyFill="1" applyBorder="1" applyAlignment="1">
      <alignment horizontal="left" vertical="center" indent="1"/>
    </xf>
    <xf numFmtId="0" fontId="13" fillId="7" borderId="23" xfId="0" applyFont="1" applyFill="1" applyBorder="1" applyAlignment="1">
      <alignment horizontal="left" vertical="center" indent="1"/>
    </xf>
    <xf numFmtId="0" fontId="13" fillId="7" borderId="4" xfId="0" applyFont="1" applyFill="1" applyBorder="1" applyAlignment="1">
      <alignment horizontal="center" vertical="center"/>
    </xf>
    <xf numFmtId="44" fontId="13" fillId="7" borderId="5" xfId="0" applyNumberFormat="1" applyFont="1" applyFill="1" applyBorder="1" applyAlignment="1">
      <alignment horizontal="right" vertical="center" indent="1"/>
    </xf>
    <xf numFmtId="0" fontId="18" fillId="0" borderId="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44" fontId="3" fillId="0" borderId="7" xfId="3" applyNumberFormat="1" applyFont="1" applyFill="1" applyBorder="1" applyAlignment="1">
      <alignment horizontal="right" vertical="center" indent="1"/>
    </xf>
    <xf numFmtId="165" fontId="13" fillId="0" borderId="5" xfId="0" applyNumberFormat="1" applyFont="1" applyBorder="1" applyAlignment="1">
      <alignment horizontal="right" vertical="center" indent="1"/>
    </xf>
    <xf numFmtId="0" fontId="3" fillId="0" borderId="64" xfId="0" applyFont="1" applyBorder="1" applyAlignment="1">
      <alignment horizontal="left" vertical="center" indent="1"/>
    </xf>
    <xf numFmtId="0" fontId="19" fillId="0" borderId="0" xfId="0" applyFont="1"/>
    <xf numFmtId="0" fontId="20" fillId="0" borderId="0" xfId="0" applyFont="1"/>
    <xf numFmtId="14" fontId="3" fillId="0" borderId="0" xfId="0" applyNumberFormat="1" applyFont="1"/>
    <xf numFmtId="168" fontId="3" fillId="0" borderId="0" xfId="2" applyNumberFormat="1" applyFont="1"/>
    <xf numFmtId="9" fontId="3" fillId="0" borderId="0" xfId="4" applyFont="1"/>
    <xf numFmtId="168" fontId="3" fillId="0" borderId="0" xfId="0" applyNumberFormat="1" applyFont="1"/>
    <xf numFmtId="0" fontId="13" fillId="0" borderId="65" xfId="0" applyFont="1" applyBorder="1" applyAlignment="1">
      <alignment vertical="center"/>
    </xf>
    <xf numFmtId="165" fontId="13" fillId="0" borderId="66" xfId="0" applyNumberFormat="1" applyFont="1" applyBorder="1" applyAlignment="1">
      <alignment horizontal="center" vertical="center"/>
    </xf>
    <xf numFmtId="0" fontId="3" fillId="0" borderId="65" xfId="0" applyFont="1" applyBorder="1" applyAlignment="1">
      <alignment vertical="center"/>
    </xf>
    <xf numFmtId="165" fontId="3" fillId="0" borderId="65" xfId="0" applyNumberFormat="1" applyFont="1" applyBorder="1" applyAlignment="1">
      <alignment horizontal="center" vertical="center"/>
    </xf>
    <xf numFmtId="165" fontId="3" fillId="0" borderId="65" xfId="0" applyNumberFormat="1" applyFont="1" applyBorder="1" applyAlignment="1">
      <alignment vertical="center"/>
    </xf>
    <xf numFmtId="165" fontId="3" fillId="0" borderId="66" xfId="0" applyNumberFormat="1" applyFont="1" applyBorder="1" applyAlignment="1">
      <alignment vertical="center"/>
    </xf>
    <xf numFmtId="0" fontId="13" fillId="0" borderId="67" xfId="0" applyFont="1" applyBorder="1" applyAlignment="1">
      <alignment vertical="center"/>
    </xf>
    <xf numFmtId="165" fontId="13" fillId="0" borderId="67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66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29" xfId="0" applyNumberFormat="1" applyFont="1" applyBorder="1" applyAlignment="1">
      <alignment horizontal="right" vertical="center" wrapText="1"/>
    </xf>
    <xf numFmtId="165" fontId="8" fillId="0" borderId="12" xfId="2" applyNumberFormat="1" applyFont="1" applyFill="1" applyBorder="1" applyAlignment="1">
      <alignment horizontal="right" vertical="center" wrapText="1"/>
    </xf>
    <xf numFmtId="9" fontId="8" fillId="3" borderId="4" xfId="0" applyNumberFormat="1" applyFont="1" applyFill="1" applyBorder="1" applyAlignment="1">
      <alignment horizontal="center" vertical="center"/>
    </xf>
    <xf numFmtId="167" fontId="13" fillId="8" borderId="5" xfId="0" applyNumberFormat="1" applyFont="1" applyFill="1" applyBorder="1" applyAlignment="1">
      <alignment horizontal="right" vertical="center" wrapText="1" indent="1"/>
    </xf>
    <xf numFmtId="9" fontId="13" fillId="3" borderId="4" xfId="0" applyNumberFormat="1" applyFont="1" applyFill="1" applyBorder="1" applyAlignment="1">
      <alignment horizontal="center" vertical="center"/>
    </xf>
    <xf numFmtId="167" fontId="13" fillId="2" borderId="5" xfId="0" applyNumberFormat="1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0" fontId="8" fillId="8" borderId="8" xfId="0" applyNumberFormat="1" applyFont="1" applyFill="1" applyBorder="1" applyAlignment="1">
      <alignment horizontal="center" vertical="center"/>
    </xf>
    <xf numFmtId="10" fontId="8" fillId="8" borderId="21" xfId="0" applyNumberFormat="1" applyFont="1" applyFill="1" applyBorder="1" applyAlignment="1">
      <alignment horizontal="center" vertical="center"/>
    </xf>
    <xf numFmtId="10" fontId="8" fillId="8" borderId="48" xfId="0" applyNumberFormat="1" applyFont="1" applyFill="1" applyBorder="1" applyAlignment="1">
      <alignment horizontal="center" vertical="center"/>
    </xf>
    <xf numFmtId="10" fontId="8" fillId="8" borderId="49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21" xfId="0" applyFont="1" applyFill="1" applyBorder="1" applyAlignment="1">
      <alignment horizontal="left" vertical="center" wrapText="1" inden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44" fontId="7" fillId="3" borderId="8" xfId="0" applyNumberFormat="1" applyFont="1" applyFill="1" applyBorder="1" applyAlignment="1">
      <alignment horizontal="center" vertical="center"/>
    </xf>
    <xf numFmtId="44" fontId="7" fillId="3" borderId="2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165" fontId="7" fillId="3" borderId="8" xfId="0" applyNumberFormat="1" applyFont="1" applyFill="1" applyBorder="1" applyAlignment="1">
      <alignment horizontal="right" vertical="center"/>
    </xf>
    <xf numFmtId="165" fontId="7" fillId="3" borderId="21" xfId="0" applyNumberFormat="1" applyFont="1" applyFill="1" applyBorder="1" applyAlignment="1">
      <alignment horizontal="right" vertical="center"/>
    </xf>
    <xf numFmtId="0" fontId="3" fillId="0" borderId="19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8" fillId="0" borderId="8" xfId="0" applyFont="1" applyBorder="1" applyAlignment="1">
      <alignment horizontal="left" vertical="center" indent="1"/>
    </xf>
    <xf numFmtId="0" fontId="18" fillId="0" borderId="21" xfId="0" applyFont="1" applyBorder="1" applyAlignment="1">
      <alignment horizontal="left" vertical="center" indent="1"/>
    </xf>
    <xf numFmtId="165" fontId="7" fillId="0" borderId="8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50" xfId="0" applyFont="1" applyBorder="1" applyAlignment="1">
      <alignment horizontal="left" vertical="center" wrapText="1" indent="1"/>
    </xf>
    <xf numFmtId="0" fontId="13" fillId="4" borderId="32" xfId="0" applyFont="1" applyFill="1" applyBorder="1" applyAlignment="1">
      <alignment horizontal="left" vertical="center" indent="1"/>
    </xf>
    <xf numFmtId="0" fontId="13" fillId="4" borderId="33" xfId="0" applyFont="1" applyFill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wrapText="1" indent="2"/>
    </xf>
    <xf numFmtId="0" fontId="3" fillId="0" borderId="59" xfId="0" applyFont="1" applyBorder="1" applyAlignment="1">
      <alignment horizontal="left" vertical="center" wrapText="1" indent="2"/>
    </xf>
    <xf numFmtId="0" fontId="3" fillId="0" borderId="34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23" xfId="0" applyFont="1" applyBorder="1"/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left" vertical="center" indent="1"/>
    </xf>
    <xf numFmtId="0" fontId="18" fillId="4" borderId="8" xfId="0" applyFont="1" applyFill="1" applyBorder="1" applyAlignment="1">
      <alignment horizontal="left" vertical="center" indent="1"/>
    </xf>
    <xf numFmtId="0" fontId="18" fillId="4" borderId="14" xfId="0" applyFont="1" applyFill="1" applyBorder="1" applyAlignment="1">
      <alignment horizontal="left" vertical="center" indent="1"/>
    </xf>
    <xf numFmtId="0" fontId="13" fillId="4" borderId="43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</cellXfs>
  <cellStyles count="8">
    <cellStyle name="Euro" xfId="1" xr:uid="{00000000-0005-0000-0000-000000000000}"/>
    <cellStyle name="Euro 2" xfId="3" xr:uid="{00000000-0005-0000-0000-000001000000}"/>
    <cellStyle name="Prozent" xfId="4" builtinId="5"/>
    <cellStyle name="Standard" xfId="0" builtinId="0"/>
    <cellStyle name="Standard 2" xfId="6" xr:uid="{00000000-0005-0000-0000-000004000000}"/>
    <cellStyle name="Währung" xfId="2" builtinId="4"/>
    <cellStyle name="Währung 2" xfId="7" xr:uid="{00000000-0005-0000-0000-000006000000}"/>
    <cellStyle name="Währung 3" xfId="5" xr:uid="{00000000-0005-0000-0000-00000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19050</xdr:rowOff>
    </xdr:from>
    <xdr:to>
      <xdr:col>6</xdr:col>
      <xdr:colOff>749004</xdr:colOff>
      <xdr:row>2</xdr:row>
      <xdr:rowOff>188206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13DF1A1-58F2-4840-A5A7-2A5F4332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9050"/>
          <a:ext cx="1987254" cy="5501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1E5D992-D60B-44B3-A218-973414A3A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E7D85B-F119-46BB-9819-0D5BBAC14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9298F4C-C0B9-4F34-88C5-C1842E28E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43456BA-C843-4FB0-9716-59A54E9E3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A4FB0EF-DFA8-46EA-B257-FBF8A392D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FF5BC18-D3E4-4296-A722-F3A5560C4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BCE4414-07A9-43A3-8D5C-8F6B93F4A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CC5D2EF2-C98A-465A-A8F2-516AE723E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62C7160F-3994-4DD7-BCCB-EAE92324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BA75CCC-7A3A-4469-BB49-277D75922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31B51DE7-AAB8-4429-A0B3-C33D6E9B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91F1402-3019-4771-A220-C5A29B4C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1C8CFCA-7DBC-4260-97B6-9E5971A38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38832695-1419-4107-9769-E9BCB4AF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2A85739-B95B-4616-BB7F-9631543E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2E7F024-5543-4AA2-85EF-5FFED0B1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A2BE0ABB-87F7-4142-B2BE-BDA624D03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F7D59C27-77EB-4281-8967-E0A913F9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C5F0259E-1EE4-4168-A803-FD859B70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8E79E62B-03C1-4FD7-8B4F-5B3758F2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6F35E1ED-5B7A-4E25-AF7D-3E8F81CB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C1BC0B94-E286-4019-99DB-F3953F0F9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663BD8A8-BF37-497D-827A-424393AA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77AE23FD-33A5-41BC-A982-687A0D59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6F9BC08E-9C00-41E2-A846-123739F6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AF4F2F7D-C1D5-4CE8-9E98-97CF72085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12A34510-B757-43A3-86AC-C14DEC7F5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17C80E71-C8C1-46B2-9272-E0351F6D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FF6481E8-DEDB-40A4-AEFA-D7B68A486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F651AE38-0126-4223-8E12-5A7EE3CAD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91BD79E0-D369-45C0-9D9C-8F538D3E5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A09BE232-62CA-4CA1-B3DD-B623B62A9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1B41B48D-7C7A-4A43-BD24-DB577CCC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E77939B3-ABBE-4F03-AF14-994176BD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DFAE2EA9-D4AA-49BC-886B-AD33DA14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832F714A-5D25-489F-96C6-729E7CE04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8D0251E4-7F47-4A4D-BFD2-EF06FDBD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7C484040-A32D-4CE0-A2A5-93E7AB0F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F210B879-C6B9-4688-BC14-2AD5AC273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2C6CAFF7-64EE-49DA-9AD0-EE44259B2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56F7C5C2-5C92-49D5-9EE4-55F71745D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C9E8EB30-0D23-41BF-BA5C-A567AD999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5B0B86B1-60E4-410E-AD40-61A0C2CA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E08C4E76-8FE9-4239-89A0-6CC97FD56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D2843082-0624-4757-B7E6-83E4523F5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03108361-71C9-4421-A367-631B2BF82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C9154D59-8E94-4882-BF29-F560F8DA5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FCE6A475-B310-4895-BBF8-41EC9B62F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470002BB-9F3A-4281-BDD9-67A983C47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F011B994-6C30-4F13-9CE7-6E270F73F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61FF7834-E1E0-47B0-B0C5-D2847EF76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840B4E03-1BAF-45F9-8DDF-D52BBFFC1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35D981DA-E18D-4D1B-B9DD-A3C0F938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9AB4FD13-4E21-41AE-ACFF-AFDBFDDF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F62FCE1B-AF75-466F-9A07-912B3368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D412D692-3F1F-48C3-9F53-064D4DA94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613BFC8D-2FD2-4644-96AF-C4E4E9BBB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C64B0AB6-0677-4277-BCEA-51A752564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0C82E74C-D602-4E35-801C-E27E3CCFD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E15F7387-DFBC-4F6C-8F66-8EF137AF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22EB1279-A654-4FA0-A974-E2FCBC93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7767DC00-C40D-4C8C-8DE6-093CC07E9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32E952AA-E438-4ADF-91EA-1140D4F62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F1E844B2-1D7D-4AE6-A00F-2A27698E2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458479C4-5B9B-44C9-9825-1A9AE8BE2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96EA0D1D-0E09-4E60-85B3-D82E074C9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1ECA70AF-355D-44F9-929C-495FCBA58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3387475C-F0CC-4DE8-87D1-F4F770AC2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154CECD6-7477-4F23-9F9F-CAF46651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EF74D5AB-32E8-4A22-8340-B2AF34811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DBD8AF11-BFCC-4883-BC77-7CA008E40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82963CB3-F4A9-42FC-91C1-8D1AD5852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ABC72A3C-64B6-4479-8686-184BDBEB3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8244BB5C-CDB4-41F8-8943-8B880F0DF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4C97B99E-F463-47AA-8156-941D9D70A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4DC08867-3691-4A83-B615-6829E077B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A3397871-3AF3-44A9-A54D-6A5DCAA38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04C85355-E37A-4D98-947A-B047589F1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D14A6B73-5437-4206-AC95-D87EA3C6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7F936CE9-01F3-475D-A7DC-E630F83AD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77F60941-7163-4753-8141-E95DF978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6590DDC8-9AC1-4E65-8F3F-616483612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57EB8296-236B-4729-9479-A2B3C93F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E2F0214F-70D5-4444-8F1C-E10639A2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6098D9EE-234C-449A-B1D6-810DFD13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FB3E0B01-8F9E-4DD1-8CDD-C0F34F2C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7EB07FDF-14FB-4C49-AC49-97BE655CD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F10BD65A-68C9-4232-9C8C-031BD48E5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4A6D5AB9-22D6-4E3A-B2E0-9AB4DC1F6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627D4DFC-0125-461E-B4B1-762A16B1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563A4CD6-BC55-4647-98C8-10DC7B993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6490D412-C2EA-4A74-99F7-75DD8AF0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C436D3C8-C7F4-42B0-938C-6115D2E6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FF22B7BD-5C18-402C-9E6A-1D9A56C5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A296EB89-DBE0-4E8C-B4C0-3C956C3EC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99C325E9-A366-4F60-9EC6-85FDBF8E2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F631C900-5160-4155-890A-12FC38D0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04D71227-994B-49AD-BC46-61130886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95648E78-8B30-44C2-B839-F5EF4736A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C82298F4-9765-4C27-A86B-C8C1E0BD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5B16B403-1E1E-4EDC-8B6D-D81F859F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9B20974C-622F-42CF-AF5D-18B42462B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7C8B0304-125E-484E-BF0D-CD4AE1AAB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46B3BAE3-D974-432A-A756-F8A08DF2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91794F98-5A67-4F3D-82E5-3FF740297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F58E6A55-2C2B-42A5-8DF7-D627DA0D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8F3670DF-3DC5-4220-845B-813E00CAD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323DE9F4-0177-45D5-835B-0D3CA663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D123D288-3752-4969-9B0E-C271A06C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0</xdr:row>
      <xdr:rowOff>28575</xdr:rowOff>
    </xdr:from>
    <xdr:to>
      <xdr:col>3</xdr:col>
      <xdr:colOff>1444329</xdr:colOff>
      <xdr:row>1</xdr:row>
      <xdr:rowOff>302506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2FD8165F-5048-4EF6-B832-91FD8FEE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575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58E55F51-1941-4E1C-B9F8-7E504827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823933E2-9F58-413F-95E1-8AB05B9CF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85677F9B-1E7A-4CA4-9698-10D99532B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12E8027B-7E26-4384-BCAF-65EE8F43E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31449808-D12B-452C-846E-66AF126F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E39C72D6-F00F-47E6-AC56-E870CC6EA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B6D77793-8640-4B1E-B708-448C43C6E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9DB0AD80-3511-4A4B-8561-256A6385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2CA217ED-FCD4-4AB6-B787-C4DFD20B1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99C42839-C80A-4E27-8517-4A892DA38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6EEB7429-457F-4CF7-894A-B00FDE2D2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84303EFD-662C-4F84-9EA0-F8109BE5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DE44DA13-5FBC-4E8A-9400-21D26B3C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2F3830BD-530C-4500-BA49-20498C41D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D1C2F3C1-F0E3-4210-8BF7-DAD76658D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3088C782-D3E0-48C8-9BD5-3233ACF2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24E64052-E605-48F4-8DA9-3F6D04287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226E989C-BD49-4D2B-99B5-659C937C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04912B48-D022-42EC-ABB7-CB8442F5E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B985F533-EC0A-4767-AF5B-ED8E4426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70922F19-FA02-49B0-8A42-36C81344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39D8DB67-8CCF-44E7-B7D8-A36718BA2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E107927D-535C-4E49-B3C2-62FF54952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3C3D4721-885E-4069-985B-026CD072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E6477C80-4DBD-436D-9477-B0C0AB82F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E0274CE4-30F1-4CEF-8935-D80497A9B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6C024B7E-E3C8-438F-9145-DE4A0D93A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C482272D-3C25-4F35-AF30-66F5A1486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F53F603F-D8CC-492B-B224-2352C830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60E6BA2F-5FC0-4391-B31B-1F432A076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659A0291-BF52-42EE-A90E-4F8D4B2C4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60AA1C90-3C1D-4A32-8384-D5D80D3A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00444FCE-B5D0-4934-BBAF-0E09CC202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301043C3-9E66-4876-849B-F86EAF9B5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05CD95FD-C120-475B-88B3-F7D7C6E1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18427E52-CE7C-4475-9B4F-667BCD24E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04212038-3C14-4ECE-8AB8-760C10A9B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41E54A40-7025-4A92-AAE4-EEFA19109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64DAFF97-2319-47B4-9F74-96B523735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A18AB9FF-2E45-4C21-A4DF-542DF08D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63EF4BF4-D5DD-43F1-8BC5-945BA4F63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7AA13F78-ED48-4CBE-B712-94017D31B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B90AFFE3-992B-4FCA-84DA-0B525F050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43D2F139-0CB2-4A33-A3DB-A252D64E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9E623EC8-7C4D-4CD3-8D83-7F59A688B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F6FCFCF7-3276-4A21-AAE9-335661C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034611D1-FBB8-45AD-B401-3BD0DE7D0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3C8BCFDA-BB3A-4846-BF5A-D51D4A5FD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D609173A-526B-4818-86D6-7C24E3A44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D85E5C7C-AB6D-4BD8-B2A3-247D558F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24E3EF96-EAA8-4D0E-B151-96C05728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3BE5A3ED-837D-41A6-B0E7-4EDE6AFF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810A2CAE-5D67-4A0A-8357-5F9509771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25FED165-DAC2-4DE9-83B1-EA940D7FB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6C62FF3A-88F8-4049-B54C-5CFD7A68E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5E11AE28-309E-4AC9-80FA-6D838B6B4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57377185-9A17-4E61-8E3D-EDDCD31F6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DD0CB131-9D91-4FAA-BE38-B7B4DDD3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EAA4A58A-3887-4A19-9403-78E8F2A7B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DC3E7F25-EEC9-42CD-959B-EB77952B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C4FB3556-8B0F-491C-AE14-402E60378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4BC97177-8C94-45B9-BEB0-D31741958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7A371315-6973-4759-9A8F-C791FF82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5ABD4EE9-5526-4BF4-9AFD-F4F7CF8C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2BAB8347-2BC5-4407-AFC6-F5E8509C0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E7E68470-BB01-40BE-87AE-0F929893D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DF8228E0-3DAF-4FCE-B65A-2CEC7A665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2F27F107-6D31-44AB-8F6D-74E546BB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33AC7037-2C4F-48D7-A915-7DBF1153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47149AA9-794C-48FB-B62D-DA49AFF30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15C11282-6A70-4CD8-B81B-FFEDED16C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5C252438-C9F2-4F18-880F-5CAE09FB9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38174E4B-185A-4B2B-8CA2-35C49C6BD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29191CA3-4D37-45E2-B4E0-8587074E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F0679FE5-D01F-420D-A8A9-208CE5F3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3D3E5179-80DD-4BD9-A223-D8F30BC9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CF4FB633-9102-44A5-A397-0938748B8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6EE0697F-A38A-4A6D-887F-B6551EFD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9472D778-5FC1-41E6-B280-1A7899797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B384F522-35A3-4708-94FC-837D48AE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9062E2E3-7197-4D3F-A791-E4FC9C163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F2B1D249-745B-43B3-B83F-350762827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000FA123-5D57-40A6-9A8C-8B352ED3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3E22CC27-554C-483E-AE94-669EBD94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DA1537FE-B858-4389-9749-689CDBBD4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38EE382B-0904-4BFE-9A17-BC6E482D4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9397471F-BDFE-43B4-971E-870C36C9D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90F0F500-6D7C-4C7D-9F20-D1B7EAE39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3F54CD88-DA6B-48D0-B911-E9305809E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3F71DE8B-544B-45F7-B593-EA44AB66E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006CA2C4-162E-44C1-85C7-75205D365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064E11F1-2769-4889-9504-31315CD9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0F275B76-6D56-4286-9F3A-8FF0C86F0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765A0EF9-F38A-4F38-8071-E0E0C2FC9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B9A7A4E9-2DBF-4A3C-BB68-4645610FC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60373F9A-880E-4CDE-AEFA-2ADFCF309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542955AE-1E0C-4FF0-A349-13762BA2F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3345B091-136C-4E3E-B948-35A14AE6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63087945-C348-4A64-B577-C0E1933A2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1" name="Grafik 210">
          <a:extLst>
            <a:ext uri="{FF2B5EF4-FFF2-40B4-BE49-F238E27FC236}">
              <a16:creationId xmlns:a16="http://schemas.microsoft.com/office/drawing/2014/main" id="{66A00F28-4115-4709-BF02-8E2EA159D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0FD07971-32C1-4BCD-B320-3E5BE9C0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1B24D55F-0D6B-4D6E-906D-09B46AB4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F249292A-F328-4F8F-AF0B-4F2001C7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C261B611-C0EB-4B1C-A5E9-9B8E7827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4E7A356B-5416-4B7F-BC7E-31E056CD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E0832D7A-A148-4BF9-8BD0-9AD95FDF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EB292B07-8B46-4DED-B300-164D4BC66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31E330B5-29F2-4A45-A943-0F1E66093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0" name="Grafik 219">
          <a:extLst>
            <a:ext uri="{FF2B5EF4-FFF2-40B4-BE49-F238E27FC236}">
              <a16:creationId xmlns:a16="http://schemas.microsoft.com/office/drawing/2014/main" id="{94D1A541-7915-4ECC-89C8-5ACB74706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07F0824C-9C46-4B0A-BB79-4C248157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2" name="Grafik 221">
          <a:extLst>
            <a:ext uri="{FF2B5EF4-FFF2-40B4-BE49-F238E27FC236}">
              <a16:creationId xmlns:a16="http://schemas.microsoft.com/office/drawing/2014/main" id="{41A3C22D-3A28-4127-B95C-4B572DC72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1108A56F-4656-42F0-8EE1-A0AFC37A2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D8D17A25-BE22-4F50-8C90-AC06D8495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F2A83F2C-1949-4DA2-84EF-2C65600F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BC4DE061-7F6D-4685-8E76-B7E2F1757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1AC81FEB-5C36-418D-94BA-CB4220F9C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8" name="Grafik 227">
          <a:extLst>
            <a:ext uri="{FF2B5EF4-FFF2-40B4-BE49-F238E27FC236}">
              <a16:creationId xmlns:a16="http://schemas.microsoft.com/office/drawing/2014/main" id="{77314538-36C6-46C4-93D6-1169F858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D318A2CB-44A6-4828-9163-F93D0FC3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5C894564-FB7C-4423-ADB1-C5B3AA39B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04D79059-F467-4183-8AFC-1CC74FDB0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CE3ACE2E-8CA9-4CF0-9C56-C54B599A4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DF2652C6-D5FC-4F82-B6E7-604940919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43AA51F8-FC34-4B7C-8484-DA0E9961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C2221A94-56F1-4944-B5BF-9FCD1A9A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6" name="Grafik 235">
          <a:extLst>
            <a:ext uri="{FF2B5EF4-FFF2-40B4-BE49-F238E27FC236}">
              <a16:creationId xmlns:a16="http://schemas.microsoft.com/office/drawing/2014/main" id="{CC73D9CE-00E3-4558-AAF4-ABFD40CD9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1C254A97-1052-4A6C-A850-C5F5D971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38" name="Grafik 237">
          <a:extLst>
            <a:ext uri="{FF2B5EF4-FFF2-40B4-BE49-F238E27FC236}">
              <a16:creationId xmlns:a16="http://schemas.microsoft.com/office/drawing/2014/main" id="{72D1C4D6-F9BF-410E-9672-ADC5D65DE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EDED43E6-2382-4162-8AB1-7E5CA3BA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76E45480-26CA-4FDB-B660-26FD27D69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75F70570-78A3-46EA-A5B7-D21272489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D512FB83-6A72-4A6B-B639-78F003B81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E0D72EFF-AF2E-4CCC-B5F9-CB0BD6142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4" name="Grafik 243">
          <a:extLst>
            <a:ext uri="{FF2B5EF4-FFF2-40B4-BE49-F238E27FC236}">
              <a16:creationId xmlns:a16="http://schemas.microsoft.com/office/drawing/2014/main" id="{E95A4DC5-E652-4D9D-B7C2-3DE993682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21086971-27BE-49D6-AD72-1AA7DF7A1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00036BBA-AF9C-4B17-B59C-E5AA51D8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49D496B1-FFA3-46AE-B00A-A8E4EA3E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193B2391-0DC6-4146-83FE-0CF1E0573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9729EE48-C693-4327-B2D9-011C54BDC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0BC1ADCE-2FA3-4825-9864-839119AC6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550B14F1-A8CD-443C-BE8E-5374BBF72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2" name="Grafik 251">
          <a:extLst>
            <a:ext uri="{FF2B5EF4-FFF2-40B4-BE49-F238E27FC236}">
              <a16:creationId xmlns:a16="http://schemas.microsoft.com/office/drawing/2014/main" id="{912FA715-436E-4432-AFF9-DB27FDCD1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86339210-3E5C-4110-938D-26B7B1E7F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AB22B41A-82B6-4B14-B1D9-727EED8F2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74E9C884-71CA-4C49-8667-42757CE0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6" name="Grafik 255">
          <a:extLst>
            <a:ext uri="{FF2B5EF4-FFF2-40B4-BE49-F238E27FC236}">
              <a16:creationId xmlns:a16="http://schemas.microsoft.com/office/drawing/2014/main" id="{3F568516-0E80-47F4-88DB-73B7969CD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5D1CEB06-13DC-419A-9D34-DD4349615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8" name="Grafik 257">
          <a:extLst>
            <a:ext uri="{FF2B5EF4-FFF2-40B4-BE49-F238E27FC236}">
              <a16:creationId xmlns:a16="http://schemas.microsoft.com/office/drawing/2014/main" id="{6B8F8A28-613A-4EAE-8A20-2637980E5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982E8E95-E304-4FF9-9A45-B67A4BBE1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ED22A8BD-FCB3-4246-BCBE-BBDCFEAE0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CA0DBA06-D480-4F47-A068-E947EB0B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5B4786F0-12FC-416A-8CFE-CD530105A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F94399BF-664D-4B40-8DF5-39C1F2CC1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4" name="Grafik 263">
          <a:extLst>
            <a:ext uri="{FF2B5EF4-FFF2-40B4-BE49-F238E27FC236}">
              <a16:creationId xmlns:a16="http://schemas.microsoft.com/office/drawing/2014/main" id="{B61A5837-27AE-4084-BCE3-3CC7EBE55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71FF5AD0-D495-43C2-B224-D485E1D0F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6" name="Grafik 265">
          <a:extLst>
            <a:ext uri="{FF2B5EF4-FFF2-40B4-BE49-F238E27FC236}">
              <a16:creationId xmlns:a16="http://schemas.microsoft.com/office/drawing/2014/main" id="{42760787-791B-405F-9A71-46E9B095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3CFF2D87-6D6D-4FCA-831A-FFAAEF3C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8" name="Grafik 267">
          <a:extLst>
            <a:ext uri="{FF2B5EF4-FFF2-40B4-BE49-F238E27FC236}">
              <a16:creationId xmlns:a16="http://schemas.microsoft.com/office/drawing/2014/main" id="{33C677B4-6112-42F7-AAD2-7A7119485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1C1180F5-9456-4A3C-9EBE-EBF0844D8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C27C4BC6-BEE5-46F3-9442-9F18AF5C8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7C6EC2A4-F822-4907-BD7B-88AF426D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2" name="Grafik 271">
          <a:extLst>
            <a:ext uri="{FF2B5EF4-FFF2-40B4-BE49-F238E27FC236}">
              <a16:creationId xmlns:a16="http://schemas.microsoft.com/office/drawing/2014/main" id="{3AD125BF-B3F7-4ED4-B4B1-97B0225BE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49831233-2F63-44DD-A8D6-45467CAC0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4" name="Grafik 273">
          <a:extLst>
            <a:ext uri="{FF2B5EF4-FFF2-40B4-BE49-F238E27FC236}">
              <a16:creationId xmlns:a16="http://schemas.microsoft.com/office/drawing/2014/main" id="{E8CBAE3D-3551-46FE-8A96-6937C10D3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5" name="Grafik 274">
          <a:extLst>
            <a:ext uri="{FF2B5EF4-FFF2-40B4-BE49-F238E27FC236}">
              <a16:creationId xmlns:a16="http://schemas.microsoft.com/office/drawing/2014/main" id="{C56BC32B-57AA-474F-AEB8-7A949B53B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6" name="Grafik 275">
          <a:extLst>
            <a:ext uri="{FF2B5EF4-FFF2-40B4-BE49-F238E27FC236}">
              <a16:creationId xmlns:a16="http://schemas.microsoft.com/office/drawing/2014/main" id="{72698AE0-DB0E-4D33-9FB1-E4F6AD6D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7" name="Grafik 276">
          <a:extLst>
            <a:ext uri="{FF2B5EF4-FFF2-40B4-BE49-F238E27FC236}">
              <a16:creationId xmlns:a16="http://schemas.microsoft.com/office/drawing/2014/main" id="{7198A544-CA9D-462F-99C5-025B46C0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8" name="Grafik 277">
          <a:extLst>
            <a:ext uri="{FF2B5EF4-FFF2-40B4-BE49-F238E27FC236}">
              <a16:creationId xmlns:a16="http://schemas.microsoft.com/office/drawing/2014/main" id="{6A9E019A-37CC-4F8E-90C8-689BDBDA8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9" name="Grafik 278">
          <a:extLst>
            <a:ext uri="{FF2B5EF4-FFF2-40B4-BE49-F238E27FC236}">
              <a16:creationId xmlns:a16="http://schemas.microsoft.com/office/drawing/2014/main" id="{C87BABAA-9F9C-46F3-8DD6-FBE90B1E8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0" name="Grafik 279">
          <a:extLst>
            <a:ext uri="{FF2B5EF4-FFF2-40B4-BE49-F238E27FC236}">
              <a16:creationId xmlns:a16="http://schemas.microsoft.com/office/drawing/2014/main" id="{D519515A-2338-464E-B629-37B71DC0C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1" name="Grafik 280">
          <a:extLst>
            <a:ext uri="{FF2B5EF4-FFF2-40B4-BE49-F238E27FC236}">
              <a16:creationId xmlns:a16="http://schemas.microsoft.com/office/drawing/2014/main" id="{77B226C8-95F6-4344-96E9-1B3BD1051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2" name="Grafik 281">
          <a:extLst>
            <a:ext uri="{FF2B5EF4-FFF2-40B4-BE49-F238E27FC236}">
              <a16:creationId xmlns:a16="http://schemas.microsoft.com/office/drawing/2014/main" id="{C6E7076C-46E4-4CDA-8867-B9F82717D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3" name="Grafik 282">
          <a:extLst>
            <a:ext uri="{FF2B5EF4-FFF2-40B4-BE49-F238E27FC236}">
              <a16:creationId xmlns:a16="http://schemas.microsoft.com/office/drawing/2014/main" id="{138CEE9F-1DED-4CCB-9B69-93C1EFAF8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4" name="Grafik 283">
          <a:extLst>
            <a:ext uri="{FF2B5EF4-FFF2-40B4-BE49-F238E27FC236}">
              <a16:creationId xmlns:a16="http://schemas.microsoft.com/office/drawing/2014/main" id="{7F3A51FE-646D-4111-A38A-F1FA3578C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5" name="Grafik 284">
          <a:extLst>
            <a:ext uri="{FF2B5EF4-FFF2-40B4-BE49-F238E27FC236}">
              <a16:creationId xmlns:a16="http://schemas.microsoft.com/office/drawing/2014/main" id="{9CE58F06-25ED-4434-A9C6-353D6196F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6" name="Grafik 285">
          <a:extLst>
            <a:ext uri="{FF2B5EF4-FFF2-40B4-BE49-F238E27FC236}">
              <a16:creationId xmlns:a16="http://schemas.microsoft.com/office/drawing/2014/main" id="{36D7F8E4-E488-4E43-90CD-F20623A0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7" name="Grafik 286">
          <a:extLst>
            <a:ext uri="{FF2B5EF4-FFF2-40B4-BE49-F238E27FC236}">
              <a16:creationId xmlns:a16="http://schemas.microsoft.com/office/drawing/2014/main" id="{59B71E2F-8528-4C77-A1E8-C17777CD3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8" name="Grafik 287">
          <a:extLst>
            <a:ext uri="{FF2B5EF4-FFF2-40B4-BE49-F238E27FC236}">
              <a16:creationId xmlns:a16="http://schemas.microsoft.com/office/drawing/2014/main" id="{D47464F9-2553-4FFA-AE34-6F154DB9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9" name="Grafik 288">
          <a:extLst>
            <a:ext uri="{FF2B5EF4-FFF2-40B4-BE49-F238E27FC236}">
              <a16:creationId xmlns:a16="http://schemas.microsoft.com/office/drawing/2014/main" id="{2DF90139-2478-4AEF-845C-7496F47CB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90" name="Grafik 289">
          <a:extLst>
            <a:ext uri="{FF2B5EF4-FFF2-40B4-BE49-F238E27FC236}">
              <a16:creationId xmlns:a16="http://schemas.microsoft.com/office/drawing/2014/main" id="{7BAED43B-9C5D-4E2C-8DA9-370CD6317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1" name="Grafik 290">
          <a:extLst>
            <a:ext uri="{FF2B5EF4-FFF2-40B4-BE49-F238E27FC236}">
              <a16:creationId xmlns:a16="http://schemas.microsoft.com/office/drawing/2014/main" id="{52A0BE7F-4B27-4EF3-953B-12C9ADA7A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2" name="Grafik 291">
          <a:extLst>
            <a:ext uri="{FF2B5EF4-FFF2-40B4-BE49-F238E27FC236}">
              <a16:creationId xmlns:a16="http://schemas.microsoft.com/office/drawing/2014/main" id="{C96FB204-58A4-4805-8EE8-9760CDC57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3" name="Grafik 292">
          <a:extLst>
            <a:ext uri="{FF2B5EF4-FFF2-40B4-BE49-F238E27FC236}">
              <a16:creationId xmlns:a16="http://schemas.microsoft.com/office/drawing/2014/main" id="{91FD1B6B-3D04-4878-8015-B67CFA833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4" name="Grafik 293">
          <a:extLst>
            <a:ext uri="{FF2B5EF4-FFF2-40B4-BE49-F238E27FC236}">
              <a16:creationId xmlns:a16="http://schemas.microsoft.com/office/drawing/2014/main" id="{4963E8C8-B2C7-4966-8BE1-DA1EB2A3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5" name="Grafik 294">
          <a:extLst>
            <a:ext uri="{FF2B5EF4-FFF2-40B4-BE49-F238E27FC236}">
              <a16:creationId xmlns:a16="http://schemas.microsoft.com/office/drawing/2014/main" id="{72651C88-0BD3-4D60-AAE5-549BF2B8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6" name="Grafik 295">
          <a:extLst>
            <a:ext uri="{FF2B5EF4-FFF2-40B4-BE49-F238E27FC236}">
              <a16:creationId xmlns:a16="http://schemas.microsoft.com/office/drawing/2014/main" id="{ED0A057C-74B9-4DF2-9790-054BF6A37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7" name="Grafik 296">
          <a:extLst>
            <a:ext uri="{FF2B5EF4-FFF2-40B4-BE49-F238E27FC236}">
              <a16:creationId xmlns:a16="http://schemas.microsoft.com/office/drawing/2014/main" id="{07B0FB9B-B4CF-49F5-B8B1-26455247C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8" name="Grafik 297">
          <a:extLst>
            <a:ext uri="{FF2B5EF4-FFF2-40B4-BE49-F238E27FC236}">
              <a16:creationId xmlns:a16="http://schemas.microsoft.com/office/drawing/2014/main" id="{0D31A52C-EA25-4A8B-948E-DB8B360E8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9" name="Grafik 298">
          <a:extLst>
            <a:ext uri="{FF2B5EF4-FFF2-40B4-BE49-F238E27FC236}">
              <a16:creationId xmlns:a16="http://schemas.microsoft.com/office/drawing/2014/main" id="{4CF54478-BB09-4BF2-B50E-0731C4B6E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0" name="Grafik 299">
          <a:extLst>
            <a:ext uri="{FF2B5EF4-FFF2-40B4-BE49-F238E27FC236}">
              <a16:creationId xmlns:a16="http://schemas.microsoft.com/office/drawing/2014/main" id="{B460F0CC-D12B-471E-BC17-9FD65D495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1" name="Grafik 300">
          <a:extLst>
            <a:ext uri="{FF2B5EF4-FFF2-40B4-BE49-F238E27FC236}">
              <a16:creationId xmlns:a16="http://schemas.microsoft.com/office/drawing/2014/main" id="{E37624D9-C5AA-4B13-A1D3-457DF50DE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2" name="Grafik 301">
          <a:extLst>
            <a:ext uri="{FF2B5EF4-FFF2-40B4-BE49-F238E27FC236}">
              <a16:creationId xmlns:a16="http://schemas.microsoft.com/office/drawing/2014/main" id="{372171E1-6DE3-4C92-ACA8-59F58D6F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3" name="Grafik 302">
          <a:extLst>
            <a:ext uri="{FF2B5EF4-FFF2-40B4-BE49-F238E27FC236}">
              <a16:creationId xmlns:a16="http://schemas.microsoft.com/office/drawing/2014/main" id="{C0A9DA99-FE51-4AD2-ADF5-7B5B4B7A2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4" name="Grafik 303">
          <a:extLst>
            <a:ext uri="{FF2B5EF4-FFF2-40B4-BE49-F238E27FC236}">
              <a16:creationId xmlns:a16="http://schemas.microsoft.com/office/drawing/2014/main" id="{ECADDF9F-788A-4CAE-A85B-AEEADCC20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5" name="Grafik 304">
          <a:extLst>
            <a:ext uri="{FF2B5EF4-FFF2-40B4-BE49-F238E27FC236}">
              <a16:creationId xmlns:a16="http://schemas.microsoft.com/office/drawing/2014/main" id="{A69E4BF2-0CBB-43C3-88A4-D9DB8FE1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6" name="Grafik 305">
          <a:extLst>
            <a:ext uri="{FF2B5EF4-FFF2-40B4-BE49-F238E27FC236}">
              <a16:creationId xmlns:a16="http://schemas.microsoft.com/office/drawing/2014/main" id="{88D592A2-0D1A-4C74-AE5F-B0F059D97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7" name="Grafik 306">
          <a:extLst>
            <a:ext uri="{FF2B5EF4-FFF2-40B4-BE49-F238E27FC236}">
              <a16:creationId xmlns:a16="http://schemas.microsoft.com/office/drawing/2014/main" id="{7E37B9C6-D39A-45E9-B03C-9C9C7A5FD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08" name="Grafik 307">
          <a:extLst>
            <a:ext uri="{FF2B5EF4-FFF2-40B4-BE49-F238E27FC236}">
              <a16:creationId xmlns:a16="http://schemas.microsoft.com/office/drawing/2014/main" id="{598123AA-9952-434F-A030-CC941A6E9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09" name="Grafik 308">
          <a:extLst>
            <a:ext uri="{FF2B5EF4-FFF2-40B4-BE49-F238E27FC236}">
              <a16:creationId xmlns:a16="http://schemas.microsoft.com/office/drawing/2014/main" id="{1F30B273-5621-4F21-B167-F66D0151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0" name="Grafik 309">
          <a:extLst>
            <a:ext uri="{FF2B5EF4-FFF2-40B4-BE49-F238E27FC236}">
              <a16:creationId xmlns:a16="http://schemas.microsoft.com/office/drawing/2014/main" id="{91259D82-FF22-43E1-ACA9-6F3BD2816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1" name="Grafik 310">
          <a:extLst>
            <a:ext uri="{FF2B5EF4-FFF2-40B4-BE49-F238E27FC236}">
              <a16:creationId xmlns:a16="http://schemas.microsoft.com/office/drawing/2014/main" id="{A0F94D18-FC08-4FEB-9C8F-868359C2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2" name="Grafik 311">
          <a:extLst>
            <a:ext uri="{FF2B5EF4-FFF2-40B4-BE49-F238E27FC236}">
              <a16:creationId xmlns:a16="http://schemas.microsoft.com/office/drawing/2014/main" id="{C27B9DEC-9A16-4814-8580-CFCCD4CC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3" name="Grafik 312">
          <a:extLst>
            <a:ext uri="{FF2B5EF4-FFF2-40B4-BE49-F238E27FC236}">
              <a16:creationId xmlns:a16="http://schemas.microsoft.com/office/drawing/2014/main" id="{2F2F8CEF-F031-49F7-9003-FCE82F42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4" name="Grafik 313">
          <a:extLst>
            <a:ext uri="{FF2B5EF4-FFF2-40B4-BE49-F238E27FC236}">
              <a16:creationId xmlns:a16="http://schemas.microsoft.com/office/drawing/2014/main" id="{9EE45A75-7425-402B-8C38-0CF08D53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5" name="Grafik 314">
          <a:extLst>
            <a:ext uri="{FF2B5EF4-FFF2-40B4-BE49-F238E27FC236}">
              <a16:creationId xmlns:a16="http://schemas.microsoft.com/office/drawing/2014/main" id="{AC34DDE1-9F26-4092-ACFC-02C7AAFF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6" name="Grafik 315">
          <a:extLst>
            <a:ext uri="{FF2B5EF4-FFF2-40B4-BE49-F238E27FC236}">
              <a16:creationId xmlns:a16="http://schemas.microsoft.com/office/drawing/2014/main" id="{3AA25EC7-AA15-409F-A003-D799BAE3A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7" name="Grafik 316">
          <a:extLst>
            <a:ext uri="{FF2B5EF4-FFF2-40B4-BE49-F238E27FC236}">
              <a16:creationId xmlns:a16="http://schemas.microsoft.com/office/drawing/2014/main" id="{FB2F8E90-A520-41AE-AD51-4D85D2D19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8" name="Grafik 317">
          <a:extLst>
            <a:ext uri="{FF2B5EF4-FFF2-40B4-BE49-F238E27FC236}">
              <a16:creationId xmlns:a16="http://schemas.microsoft.com/office/drawing/2014/main" id="{585A326A-B0AB-40DF-B1B7-235B77DE1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9" name="Grafik 318">
          <a:extLst>
            <a:ext uri="{FF2B5EF4-FFF2-40B4-BE49-F238E27FC236}">
              <a16:creationId xmlns:a16="http://schemas.microsoft.com/office/drawing/2014/main" id="{E51BF035-5FB6-4A97-B778-A44CA565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0" name="Grafik 319">
          <a:extLst>
            <a:ext uri="{FF2B5EF4-FFF2-40B4-BE49-F238E27FC236}">
              <a16:creationId xmlns:a16="http://schemas.microsoft.com/office/drawing/2014/main" id="{555CFBFB-EA9A-4721-92E6-AB0D41F71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1" name="Grafik 320">
          <a:extLst>
            <a:ext uri="{FF2B5EF4-FFF2-40B4-BE49-F238E27FC236}">
              <a16:creationId xmlns:a16="http://schemas.microsoft.com/office/drawing/2014/main" id="{76F43FB7-4BA2-4A48-AE2C-CC79D24C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2" name="Grafik 321">
          <a:extLst>
            <a:ext uri="{FF2B5EF4-FFF2-40B4-BE49-F238E27FC236}">
              <a16:creationId xmlns:a16="http://schemas.microsoft.com/office/drawing/2014/main" id="{96AEC0CE-D734-4DB2-BF79-0629A997A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3" name="Grafik 322">
          <a:extLst>
            <a:ext uri="{FF2B5EF4-FFF2-40B4-BE49-F238E27FC236}">
              <a16:creationId xmlns:a16="http://schemas.microsoft.com/office/drawing/2014/main" id="{47250B64-27E5-4766-9296-14755A5C7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4" name="Grafik 323">
          <a:extLst>
            <a:ext uri="{FF2B5EF4-FFF2-40B4-BE49-F238E27FC236}">
              <a16:creationId xmlns:a16="http://schemas.microsoft.com/office/drawing/2014/main" id="{94FD78F0-4AA6-48CE-8824-CD550142A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D0EF1609-98C2-4388-ACAD-FB38B4D39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5FB1EF07-463F-42F9-8AEE-85C4ED9D6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0A9D49E2-35CE-467C-BD8F-A000C0A4F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89F3D12A-24EB-40A2-9B5C-EBB910D5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6DF443AA-2500-48DF-934C-30057932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BF4397B5-987E-41FE-875B-02884A101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4F4D5FE7-088D-4F7C-A48A-9A3A1B6B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E7BBF732-CE94-4D77-8AFE-39430E02D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2C8C17C9-5755-4853-B0BE-A5D4B2E0B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802B4037-1BCC-4F49-B296-3153921CB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4BFE1EF4-B87B-4982-82BB-BBBBFC30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D9842901-A13F-47AD-86C1-CFDB65AE5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CBFB7DFB-AE6C-4EC6-B4FE-31B7A122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A0DA1C12-4267-4450-B715-A783E73C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00CC48EB-5632-4E82-AAA6-7598B78A9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56FB1E8D-FA1C-4709-8E1D-9BA960270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DB54BE99-77D4-4A9E-8BE9-722E79D5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2" name="Grafik 341">
          <a:extLst>
            <a:ext uri="{FF2B5EF4-FFF2-40B4-BE49-F238E27FC236}">
              <a16:creationId xmlns:a16="http://schemas.microsoft.com/office/drawing/2014/main" id="{6B1FFA41-22BA-4E5A-97A7-7FCF5E0F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180522E0-C0C9-462B-B0CE-083493D5F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6C6C47AE-B7CB-4AF0-8E80-F09CAB4C0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1600ED4C-00A0-4B1D-B005-ABCAA8EF0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B270964D-AA78-46BA-A201-D7A07582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04428E90-CDB5-4DD5-9CAB-EC357924B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8" name="Grafik 347">
          <a:extLst>
            <a:ext uri="{FF2B5EF4-FFF2-40B4-BE49-F238E27FC236}">
              <a16:creationId xmlns:a16="http://schemas.microsoft.com/office/drawing/2014/main" id="{C7249455-5E27-407A-B2FE-DC131EE5D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75179C67-70EF-43CB-8922-331C22925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0C77C726-97F8-4043-926B-FAF87D511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46DDA641-3977-44E4-A4B7-D6A671E7C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4663D03E-13BA-4F00-8D1F-943ED1A07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6752A9FA-8870-4F82-948D-24C74D6C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CB564566-62A1-4757-A784-01B61406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C68A4728-8F90-4852-B979-64BADFAFA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F6F628A1-5620-45D9-9800-6EB10850C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BF957757-E268-4E09-9A67-08C3EECEB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1788E3C3-2413-4A23-9F57-5919451F7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CC10749D-62E7-437C-81A9-B94CAB813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0" name="Grafik 359">
          <a:extLst>
            <a:ext uri="{FF2B5EF4-FFF2-40B4-BE49-F238E27FC236}">
              <a16:creationId xmlns:a16="http://schemas.microsoft.com/office/drawing/2014/main" id="{21F2D9A1-F04C-403D-A419-15AE48FD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1" name="Grafik 360">
          <a:extLst>
            <a:ext uri="{FF2B5EF4-FFF2-40B4-BE49-F238E27FC236}">
              <a16:creationId xmlns:a16="http://schemas.microsoft.com/office/drawing/2014/main" id="{AE2740A9-D62D-42CD-B2A0-BCE80CAF5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2" name="Grafik 361">
          <a:extLst>
            <a:ext uri="{FF2B5EF4-FFF2-40B4-BE49-F238E27FC236}">
              <a16:creationId xmlns:a16="http://schemas.microsoft.com/office/drawing/2014/main" id="{062E308E-B036-495D-8E54-B849A1D03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3" name="Grafik 362">
          <a:extLst>
            <a:ext uri="{FF2B5EF4-FFF2-40B4-BE49-F238E27FC236}">
              <a16:creationId xmlns:a16="http://schemas.microsoft.com/office/drawing/2014/main" id="{DDAE9A0C-E5AF-41BF-926F-21F8B0FCE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4" name="Grafik 363">
          <a:extLst>
            <a:ext uri="{FF2B5EF4-FFF2-40B4-BE49-F238E27FC236}">
              <a16:creationId xmlns:a16="http://schemas.microsoft.com/office/drawing/2014/main" id="{5B78C096-0172-415B-8009-131E0040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5" name="Grafik 364">
          <a:extLst>
            <a:ext uri="{FF2B5EF4-FFF2-40B4-BE49-F238E27FC236}">
              <a16:creationId xmlns:a16="http://schemas.microsoft.com/office/drawing/2014/main" id="{9FA755A4-451B-4FBE-A543-AACC2CFD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6" name="Grafik 365">
          <a:extLst>
            <a:ext uri="{FF2B5EF4-FFF2-40B4-BE49-F238E27FC236}">
              <a16:creationId xmlns:a16="http://schemas.microsoft.com/office/drawing/2014/main" id="{B244C7BD-185E-4D6E-93D2-CAE44D622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7" name="Grafik 366">
          <a:extLst>
            <a:ext uri="{FF2B5EF4-FFF2-40B4-BE49-F238E27FC236}">
              <a16:creationId xmlns:a16="http://schemas.microsoft.com/office/drawing/2014/main" id="{33E7042E-FE57-4CE6-8118-D9B90F324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8" name="Grafik 367">
          <a:extLst>
            <a:ext uri="{FF2B5EF4-FFF2-40B4-BE49-F238E27FC236}">
              <a16:creationId xmlns:a16="http://schemas.microsoft.com/office/drawing/2014/main" id="{66E601F7-E28F-4F7E-B44A-FEE76FC56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9" name="Grafik 368">
          <a:extLst>
            <a:ext uri="{FF2B5EF4-FFF2-40B4-BE49-F238E27FC236}">
              <a16:creationId xmlns:a16="http://schemas.microsoft.com/office/drawing/2014/main" id="{2B72084D-7FDE-4BCB-8666-D807B9B45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0" name="Grafik 369">
          <a:extLst>
            <a:ext uri="{FF2B5EF4-FFF2-40B4-BE49-F238E27FC236}">
              <a16:creationId xmlns:a16="http://schemas.microsoft.com/office/drawing/2014/main" id="{0E819E2F-CEFC-49CD-A8D2-A58077B4B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1" name="Grafik 370">
          <a:extLst>
            <a:ext uri="{FF2B5EF4-FFF2-40B4-BE49-F238E27FC236}">
              <a16:creationId xmlns:a16="http://schemas.microsoft.com/office/drawing/2014/main" id="{48E07E34-340C-42A0-82A5-95BE949B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2" name="Grafik 371">
          <a:extLst>
            <a:ext uri="{FF2B5EF4-FFF2-40B4-BE49-F238E27FC236}">
              <a16:creationId xmlns:a16="http://schemas.microsoft.com/office/drawing/2014/main" id="{8A827083-599B-4563-81C1-235866859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3" name="Grafik 372">
          <a:extLst>
            <a:ext uri="{FF2B5EF4-FFF2-40B4-BE49-F238E27FC236}">
              <a16:creationId xmlns:a16="http://schemas.microsoft.com/office/drawing/2014/main" id="{4F66FF2D-BC64-4E6D-A15D-95FEBD0E7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4" name="Grafik 373">
          <a:extLst>
            <a:ext uri="{FF2B5EF4-FFF2-40B4-BE49-F238E27FC236}">
              <a16:creationId xmlns:a16="http://schemas.microsoft.com/office/drawing/2014/main" id="{232E49FD-9F92-4037-96C0-31011F85A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5" name="Grafik 374">
          <a:extLst>
            <a:ext uri="{FF2B5EF4-FFF2-40B4-BE49-F238E27FC236}">
              <a16:creationId xmlns:a16="http://schemas.microsoft.com/office/drawing/2014/main" id="{F2CAEBFF-3509-4598-BEF1-897541D0E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6" name="Grafik 375">
          <a:extLst>
            <a:ext uri="{FF2B5EF4-FFF2-40B4-BE49-F238E27FC236}">
              <a16:creationId xmlns:a16="http://schemas.microsoft.com/office/drawing/2014/main" id="{E6795D86-9E63-4E68-89E9-028910F7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7" name="Grafik 376">
          <a:extLst>
            <a:ext uri="{FF2B5EF4-FFF2-40B4-BE49-F238E27FC236}">
              <a16:creationId xmlns:a16="http://schemas.microsoft.com/office/drawing/2014/main" id="{F4202603-B05D-41B7-94F9-E049DF6A9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8" name="Grafik 377">
          <a:extLst>
            <a:ext uri="{FF2B5EF4-FFF2-40B4-BE49-F238E27FC236}">
              <a16:creationId xmlns:a16="http://schemas.microsoft.com/office/drawing/2014/main" id="{816482B8-252E-4921-A6FA-65939D52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9" name="Grafik 378">
          <a:extLst>
            <a:ext uri="{FF2B5EF4-FFF2-40B4-BE49-F238E27FC236}">
              <a16:creationId xmlns:a16="http://schemas.microsoft.com/office/drawing/2014/main" id="{B5732F71-DD32-43FB-B031-514FD5851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0" name="Grafik 379">
          <a:extLst>
            <a:ext uri="{FF2B5EF4-FFF2-40B4-BE49-F238E27FC236}">
              <a16:creationId xmlns:a16="http://schemas.microsoft.com/office/drawing/2014/main" id="{7A4831AA-6AD5-4F75-92DD-6342CA6C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1" name="Grafik 380">
          <a:extLst>
            <a:ext uri="{FF2B5EF4-FFF2-40B4-BE49-F238E27FC236}">
              <a16:creationId xmlns:a16="http://schemas.microsoft.com/office/drawing/2014/main" id="{D3504F6F-21FE-46C5-84CF-EA414F75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2" name="Grafik 381">
          <a:extLst>
            <a:ext uri="{FF2B5EF4-FFF2-40B4-BE49-F238E27FC236}">
              <a16:creationId xmlns:a16="http://schemas.microsoft.com/office/drawing/2014/main" id="{C2960A36-91A8-410B-B69C-0103D6405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3" name="Grafik 382">
          <a:extLst>
            <a:ext uri="{FF2B5EF4-FFF2-40B4-BE49-F238E27FC236}">
              <a16:creationId xmlns:a16="http://schemas.microsoft.com/office/drawing/2014/main" id="{092A8028-A1D9-4349-B1A7-47A0ED4DE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4" name="Grafik 383">
          <a:extLst>
            <a:ext uri="{FF2B5EF4-FFF2-40B4-BE49-F238E27FC236}">
              <a16:creationId xmlns:a16="http://schemas.microsoft.com/office/drawing/2014/main" id="{BA19A6E6-6B91-4086-A002-A131B2AC0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5" name="Grafik 384">
          <a:extLst>
            <a:ext uri="{FF2B5EF4-FFF2-40B4-BE49-F238E27FC236}">
              <a16:creationId xmlns:a16="http://schemas.microsoft.com/office/drawing/2014/main" id="{64F6E409-E2D7-4225-A0AB-F360150F9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6" name="Grafik 385">
          <a:extLst>
            <a:ext uri="{FF2B5EF4-FFF2-40B4-BE49-F238E27FC236}">
              <a16:creationId xmlns:a16="http://schemas.microsoft.com/office/drawing/2014/main" id="{EFD2AD0F-506E-40E6-86AA-DD3523D09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7" name="Grafik 386">
          <a:extLst>
            <a:ext uri="{FF2B5EF4-FFF2-40B4-BE49-F238E27FC236}">
              <a16:creationId xmlns:a16="http://schemas.microsoft.com/office/drawing/2014/main" id="{76B8175B-BB39-4526-9722-250DC3DC2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8" name="Grafik 387">
          <a:extLst>
            <a:ext uri="{FF2B5EF4-FFF2-40B4-BE49-F238E27FC236}">
              <a16:creationId xmlns:a16="http://schemas.microsoft.com/office/drawing/2014/main" id="{6ADEC251-324A-4966-A27B-B558D8EB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9" name="Grafik 388">
          <a:extLst>
            <a:ext uri="{FF2B5EF4-FFF2-40B4-BE49-F238E27FC236}">
              <a16:creationId xmlns:a16="http://schemas.microsoft.com/office/drawing/2014/main" id="{C6494F77-05B9-4B37-A82C-033173F7F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0" name="Grafik 389">
          <a:extLst>
            <a:ext uri="{FF2B5EF4-FFF2-40B4-BE49-F238E27FC236}">
              <a16:creationId xmlns:a16="http://schemas.microsoft.com/office/drawing/2014/main" id="{124BB589-5C4B-45A6-918A-A7428CA81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1" name="Grafik 390">
          <a:extLst>
            <a:ext uri="{FF2B5EF4-FFF2-40B4-BE49-F238E27FC236}">
              <a16:creationId xmlns:a16="http://schemas.microsoft.com/office/drawing/2014/main" id="{27A4892B-6EB3-44FB-9158-C6013DBD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2" name="Grafik 391">
          <a:extLst>
            <a:ext uri="{FF2B5EF4-FFF2-40B4-BE49-F238E27FC236}">
              <a16:creationId xmlns:a16="http://schemas.microsoft.com/office/drawing/2014/main" id="{5876F8C0-BA91-4B42-85E3-A12531234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3" name="Grafik 392">
          <a:extLst>
            <a:ext uri="{FF2B5EF4-FFF2-40B4-BE49-F238E27FC236}">
              <a16:creationId xmlns:a16="http://schemas.microsoft.com/office/drawing/2014/main" id="{99E8D5E9-0CAA-45F7-8236-86C72683A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4" name="Grafik 393">
          <a:extLst>
            <a:ext uri="{FF2B5EF4-FFF2-40B4-BE49-F238E27FC236}">
              <a16:creationId xmlns:a16="http://schemas.microsoft.com/office/drawing/2014/main" id="{2B846574-0350-48FE-9AF8-40279D66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5" name="Grafik 394">
          <a:extLst>
            <a:ext uri="{FF2B5EF4-FFF2-40B4-BE49-F238E27FC236}">
              <a16:creationId xmlns:a16="http://schemas.microsoft.com/office/drawing/2014/main" id="{0F600A93-DB8E-4D2F-88FF-7C3A62322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6" name="Grafik 395">
          <a:extLst>
            <a:ext uri="{FF2B5EF4-FFF2-40B4-BE49-F238E27FC236}">
              <a16:creationId xmlns:a16="http://schemas.microsoft.com/office/drawing/2014/main" id="{8A5E6834-2543-42FB-A5C8-2A9729890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7" name="Grafik 396">
          <a:extLst>
            <a:ext uri="{FF2B5EF4-FFF2-40B4-BE49-F238E27FC236}">
              <a16:creationId xmlns:a16="http://schemas.microsoft.com/office/drawing/2014/main" id="{E0CACD1C-D907-4444-831B-E8755A583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8" name="Grafik 397">
          <a:extLst>
            <a:ext uri="{FF2B5EF4-FFF2-40B4-BE49-F238E27FC236}">
              <a16:creationId xmlns:a16="http://schemas.microsoft.com/office/drawing/2014/main" id="{9ECACF3C-FC43-4DA9-A3C0-AF1615976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99" name="Grafik 398">
          <a:extLst>
            <a:ext uri="{FF2B5EF4-FFF2-40B4-BE49-F238E27FC236}">
              <a16:creationId xmlns:a16="http://schemas.microsoft.com/office/drawing/2014/main" id="{19DBDD47-BBC3-4D75-A217-F1A1DA392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0" name="Grafik 399">
          <a:extLst>
            <a:ext uri="{FF2B5EF4-FFF2-40B4-BE49-F238E27FC236}">
              <a16:creationId xmlns:a16="http://schemas.microsoft.com/office/drawing/2014/main" id="{B83F1157-4A16-4E96-BD1E-22DC4806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1" name="Grafik 400">
          <a:extLst>
            <a:ext uri="{FF2B5EF4-FFF2-40B4-BE49-F238E27FC236}">
              <a16:creationId xmlns:a16="http://schemas.microsoft.com/office/drawing/2014/main" id="{0387E4ED-4B0D-45EB-B483-E7832DF5F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2" name="Grafik 401">
          <a:extLst>
            <a:ext uri="{FF2B5EF4-FFF2-40B4-BE49-F238E27FC236}">
              <a16:creationId xmlns:a16="http://schemas.microsoft.com/office/drawing/2014/main" id="{80375B3E-EE89-4A23-B0A4-514D5D23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3" name="Grafik 402">
          <a:extLst>
            <a:ext uri="{FF2B5EF4-FFF2-40B4-BE49-F238E27FC236}">
              <a16:creationId xmlns:a16="http://schemas.microsoft.com/office/drawing/2014/main" id="{72D5E974-6905-4295-B9DF-C8EA3E14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4" name="Grafik 403">
          <a:extLst>
            <a:ext uri="{FF2B5EF4-FFF2-40B4-BE49-F238E27FC236}">
              <a16:creationId xmlns:a16="http://schemas.microsoft.com/office/drawing/2014/main" id="{CC57B34B-0425-45AC-98B0-993150A49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5" name="Grafik 404">
          <a:extLst>
            <a:ext uri="{FF2B5EF4-FFF2-40B4-BE49-F238E27FC236}">
              <a16:creationId xmlns:a16="http://schemas.microsoft.com/office/drawing/2014/main" id="{E60C585F-EAD6-4822-9679-3117F5D36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6" name="Grafik 405">
          <a:extLst>
            <a:ext uri="{FF2B5EF4-FFF2-40B4-BE49-F238E27FC236}">
              <a16:creationId xmlns:a16="http://schemas.microsoft.com/office/drawing/2014/main" id="{84E05C78-5BF5-4073-A3DD-543D7C8BA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7" name="Grafik 406">
          <a:extLst>
            <a:ext uri="{FF2B5EF4-FFF2-40B4-BE49-F238E27FC236}">
              <a16:creationId xmlns:a16="http://schemas.microsoft.com/office/drawing/2014/main" id="{216412AF-4630-41A1-9BCA-840AEBB7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8" name="Grafik 407">
          <a:extLst>
            <a:ext uri="{FF2B5EF4-FFF2-40B4-BE49-F238E27FC236}">
              <a16:creationId xmlns:a16="http://schemas.microsoft.com/office/drawing/2014/main" id="{C6368C7B-E6D7-4424-9724-1A3CFBB4F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9" name="Grafik 408">
          <a:extLst>
            <a:ext uri="{FF2B5EF4-FFF2-40B4-BE49-F238E27FC236}">
              <a16:creationId xmlns:a16="http://schemas.microsoft.com/office/drawing/2014/main" id="{C10C4BDF-B6CC-4378-9022-6944AA84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0" name="Grafik 409">
          <a:extLst>
            <a:ext uri="{FF2B5EF4-FFF2-40B4-BE49-F238E27FC236}">
              <a16:creationId xmlns:a16="http://schemas.microsoft.com/office/drawing/2014/main" id="{CF02716D-478F-4E10-B7BD-05C7A58C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1" name="Grafik 410">
          <a:extLst>
            <a:ext uri="{FF2B5EF4-FFF2-40B4-BE49-F238E27FC236}">
              <a16:creationId xmlns:a16="http://schemas.microsoft.com/office/drawing/2014/main" id="{C388C45C-86A1-4CE6-ABA6-8BB25AE74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2" name="Grafik 411">
          <a:extLst>
            <a:ext uri="{FF2B5EF4-FFF2-40B4-BE49-F238E27FC236}">
              <a16:creationId xmlns:a16="http://schemas.microsoft.com/office/drawing/2014/main" id="{E68AA347-3776-4C8A-AA2B-D8409AB28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3" name="Grafik 412">
          <a:extLst>
            <a:ext uri="{FF2B5EF4-FFF2-40B4-BE49-F238E27FC236}">
              <a16:creationId xmlns:a16="http://schemas.microsoft.com/office/drawing/2014/main" id="{C19F4D84-A6DF-48C0-AD78-32DF0E556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4" name="Grafik 413">
          <a:extLst>
            <a:ext uri="{FF2B5EF4-FFF2-40B4-BE49-F238E27FC236}">
              <a16:creationId xmlns:a16="http://schemas.microsoft.com/office/drawing/2014/main" id="{E2E0AEBE-D518-4BC3-B12F-494218DF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5" name="Grafik 414">
          <a:extLst>
            <a:ext uri="{FF2B5EF4-FFF2-40B4-BE49-F238E27FC236}">
              <a16:creationId xmlns:a16="http://schemas.microsoft.com/office/drawing/2014/main" id="{A168A95D-257D-4730-A1A3-B21868E81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6" name="Grafik 415">
          <a:extLst>
            <a:ext uri="{FF2B5EF4-FFF2-40B4-BE49-F238E27FC236}">
              <a16:creationId xmlns:a16="http://schemas.microsoft.com/office/drawing/2014/main" id="{62BE0EC3-56D5-426D-BE45-3DCFB2B6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7" name="Grafik 416">
          <a:extLst>
            <a:ext uri="{FF2B5EF4-FFF2-40B4-BE49-F238E27FC236}">
              <a16:creationId xmlns:a16="http://schemas.microsoft.com/office/drawing/2014/main" id="{2D7A6282-0DE2-4CE2-B28E-767ADE32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8" name="Grafik 417">
          <a:extLst>
            <a:ext uri="{FF2B5EF4-FFF2-40B4-BE49-F238E27FC236}">
              <a16:creationId xmlns:a16="http://schemas.microsoft.com/office/drawing/2014/main" id="{19287B84-E687-433F-AE20-4878E9359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9" name="Grafik 418">
          <a:extLst>
            <a:ext uri="{FF2B5EF4-FFF2-40B4-BE49-F238E27FC236}">
              <a16:creationId xmlns:a16="http://schemas.microsoft.com/office/drawing/2014/main" id="{FD9E02B2-5BB5-40B0-A284-7D473D7E0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0" name="Grafik 419">
          <a:extLst>
            <a:ext uri="{FF2B5EF4-FFF2-40B4-BE49-F238E27FC236}">
              <a16:creationId xmlns:a16="http://schemas.microsoft.com/office/drawing/2014/main" id="{D653E642-7AD0-4165-9CBC-007CBDDB4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1" name="Grafik 420">
          <a:extLst>
            <a:ext uri="{FF2B5EF4-FFF2-40B4-BE49-F238E27FC236}">
              <a16:creationId xmlns:a16="http://schemas.microsoft.com/office/drawing/2014/main" id="{35867AB6-AB79-44CE-924F-ED1F71670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2" name="Grafik 421">
          <a:extLst>
            <a:ext uri="{FF2B5EF4-FFF2-40B4-BE49-F238E27FC236}">
              <a16:creationId xmlns:a16="http://schemas.microsoft.com/office/drawing/2014/main" id="{39368EA8-6A17-4A97-AC69-26B370E35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3" name="Grafik 422">
          <a:extLst>
            <a:ext uri="{FF2B5EF4-FFF2-40B4-BE49-F238E27FC236}">
              <a16:creationId xmlns:a16="http://schemas.microsoft.com/office/drawing/2014/main" id="{B12A9257-7255-46D4-A4CE-C1D8BE00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4" name="Grafik 423">
          <a:extLst>
            <a:ext uri="{FF2B5EF4-FFF2-40B4-BE49-F238E27FC236}">
              <a16:creationId xmlns:a16="http://schemas.microsoft.com/office/drawing/2014/main" id="{7CD244BE-EB69-42D6-B351-33FE70077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5" name="Grafik 424">
          <a:extLst>
            <a:ext uri="{FF2B5EF4-FFF2-40B4-BE49-F238E27FC236}">
              <a16:creationId xmlns:a16="http://schemas.microsoft.com/office/drawing/2014/main" id="{DFDDEDFE-91BB-4CB5-BF08-AACDFEC36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6" name="Grafik 425">
          <a:extLst>
            <a:ext uri="{FF2B5EF4-FFF2-40B4-BE49-F238E27FC236}">
              <a16:creationId xmlns:a16="http://schemas.microsoft.com/office/drawing/2014/main" id="{9F99EB2F-26E6-4F8B-8D38-50B8595F0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7" name="Grafik 426">
          <a:extLst>
            <a:ext uri="{FF2B5EF4-FFF2-40B4-BE49-F238E27FC236}">
              <a16:creationId xmlns:a16="http://schemas.microsoft.com/office/drawing/2014/main" id="{7D4C4C63-50B3-4241-9520-A39E6DB19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8" name="Grafik 427">
          <a:extLst>
            <a:ext uri="{FF2B5EF4-FFF2-40B4-BE49-F238E27FC236}">
              <a16:creationId xmlns:a16="http://schemas.microsoft.com/office/drawing/2014/main" id="{37543243-64E2-4F86-BA1C-32CFCF3B9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9" name="Grafik 428">
          <a:extLst>
            <a:ext uri="{FF2B5EF4-FFF2-40B4-BE49-F238E27FC236}">
              <a16:creationId xmlns:a16="http://schemas.microsoft.com/office/drawing/2014/main" id="{00CDC849-4FC3-4F01-AD6E-9036BDBF7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0" name="Grafik 429">
          <a:extLst>
            <a:ext uri="{FF2B5EF4-FFF2-40B4-BE49-F238E27FC236}">
              <a16:creationId xmlns:a16="http://schemas.microsoft.com/office/drawing/2014/main" id="{01A04898-EC5B-46C5-9F91-8D4736B4C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1" name="Grafik 430">
          <a:extLst>
            <a:ext uri="{FF2B5EF4-FFF2-40B4-BE49-F238E27FC236}">
              <a16:creationId xmlns:a16="http://schemas.microsoft.com/office/drawing/2014/main" id="{2B6A0F58-D735-4BE3-8951-D85C0BAAB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2" name="Grafik 431">
          <a:extLst>
            <a:ext uri="{FF2B5EF4-FFF2-40B4-BE49-F238E27FC236}">
              <a16:creationId xmlns:a16="http://schemas.microsoft.com/office/drawing/2014/main" id="{7CBC4D92-38AC-435A-A7CA-B2E3692FF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3" name="Grafik 432">
          <a:extLst>
            <a:ext uri="{FF2B5EF4-FFF2-40B4-BE49-F238E27FC236}">
              <a16:creationId xmlns:a16="http://schemas.microsoft.com/office/drawing/2014/main" id="{31FAE2DC-B715-46B0-B156-59A97893F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4" name="Grafik 433">
          <a:extLst>
            <a:ext uri="{FF2B5EF4-FFF2-40B4-BE49-F238E27FC236}">
              <a16:creationId xmlns:a16="http://schemas.microsoft.com/office/drawing/2014/main" id="{7DD7D1E6-CFC7-43D5-8479-D12B04742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5" name="Grafik 434">
          <a:extLst>
            <a:ext uri="{FF2B5EF4-FFF2-40B4-BE49-F238E27FC236}">
              <a16:creationId xmlns:a16="http://schemas.microsoft.com/office/drawing/2014/main" id="{1A8FAA4D-76F7-443B-A1F0-9702CC5CD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6" name="Grafik 435">
          <a:extLst>
            <a:ext uri="{FF2B5EF4-FFF2-40B4-BE49-F238E27FC236}">
              <a16:creationId xmlns:a16="http://schemas.microsoft.com/office/drawing/2014/main" id="{6ECD1009-8D2B-4FE2-9314-0CC310D76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7" name="Grafik 436">
          <a:extLst>
            <a:ext uri="{FF2B5EF4-FFF2-40B4-BE49-F238E27FC236}">
              <a16:creationId xmlns:a16="http://schemas.microsoft.com/office/drawing/2014/main" id="{751D6639-4C5B-40A6-9129-985EB9FD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8" name="Grafik 437">
          <a:extLst>
            <a:ext uri="{FF2B5EF4-FFF2-40B4-BE49-F238E27FC236}">
              <a16:creationId xmlns:a16="http://schemas.microsoft.com/office/drawing/2014/main" id="{E4D94AF9-9D6F-4978-8895-51B792619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9" name="Grafik 438">
          <a:extLst>
            <a:ext uri="{FF2B5EF4-FFF2-40B4-BE49-F238E27FC236}">
              <a16:creationId xmlns:a16="http://schemas.microsoft.com/office/drawing/2014/main" id="{AB6EFA57-8C8F-49CB-9908-9FA642C05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0" name="Grafik 439">
          <a:extLst>
            <a:ext uri="{FF2B5EF4-FFF2-40B4-BE49-F238E27FC236}">
              <a16:creationId xmlns:a16="http://schemas.microsoft.com/office/drawing/2014/main" id="{F0AFCDD5-F1E5-499B-8317-9AA94CE2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1" name="Grafik 440">
          <a:extLst>
            <a:ext uri="{FF2B5EF4-FFF2-40B4-BE49-F238E27FC236}">
              <a16:creationId xmlns:a16="http://schemas.microsoft.com/office/drawing/2014/main" id="{FFF3D344-90DF-4F64-BDA4-3A349DED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2" name="Grafik 441">
          <a:extLst>
            <a:ext uri="{FF2B5EF4-FFF2-40B4-BE49-F238E27FC236}">
              <a16:creationId xmlns:a16="http://schemas.microsoft.com/office/drawing/2014/main" id="{E5385C55-5FE5-49E1-834D-8CE534BB5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3" name="Grafik 442">
          <a:extLst>
            <a:ext uri="{FF2B5EF4-FFF2-40B4-BE49-F238E27FC236}">
              <a16:creationId xmlns:a16="http://schemas.microsoft.com/office/drawing/2014/main" id="{759C6E30-99F4-4AF7-88F0-E41BD2382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4" name="Grafik 443">
          <a:extLst>
            <a:ext uri="{FF2B5EF4-FFF2-40B4-BE49-F238E27FC236}">
              <a16:creationId xmlns:a16="http://schemas.microsoft.com/office/drawing/2014/main" id="{461C9969-7C87-4BBD-9901-A86C1F007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5" name="Grafik 444">
          <a:extLst>
            <a:ext uri="{FF2B5EF4-FFF2-40B4-BE49-F238E27FC236}">
              <a16:creationId xmlns:a16="http://schemas.microsoft.com/office/drawing/2014/main" id="{B1412926-FAF1-4B43-A08A-8E54ACC54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6" name="Grafik 445">
          <a:extLst>
            <a:ext uri="{FF2B5EF4-FFF2-40B4-BE49-F238E27FC236}">
              <a16:creationId xmlns:a16="http://schemas.microsoft.com/office/drawing/2014/main" id="{C306387A-523C-46EA-81EE-DA440C5A5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7" name="Grafik 446">
          <a:extLst>
            <a:ext uri="{FF2B5EF4-FFF2-40B4-BE49-F238E27FC236}">
              <a16:creationId xmlns:a16="http://schemas.microsoft.com/office/drawing/2014/main" id="{9AB0487A-51EC-460C-B55E-39DE7DD83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8" name="Grafik 447">
          <a:extLst>
            <a:ext uri="{FF2B5EF4-FFF2-40B4-BE49-F238E27FC236}">
              <a16:creationId xmlns:a16="http://schemas.microsoft.com/office/drawing/2014/main" id="{42A17B24-1C09-4C62-9E87-A05A1F94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9" name="Grafik 448">
          <a:extLst>
            <a:ext uri="{FF2B5EF4-FFF2-40B4-BE49-F238E27FC236}">
              <a16:creationId xmlns:a16="http://schemas.microsoft.com/office/drawing/2014/main" id="{F8F995BC-6D39-4010-AB9D-D58B8D186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0" name="Grafik 449">
          <a:extLst>
            <a:ext uri="{FF2B5EF4-FFF2-40B4-BE49-F238E27FC236}">
              <a16:creationId xmlns:a16="http://schemas.microsoft.com/office/drawing/2014/main" id="{C76B3705-806E-4FAC-95F1-F18961F9C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1" name="Grafik 450">
          <a:extLst>
            <a:ext uri="{FF2B5EF4-FFF2-40B4-BE49-F238E27FC236}">
              <a16:creationId xmlns:a16="http://schemas.microsoft.com/office/drawing/2014/main" id="{691E65D5-A328-4205-AF0A-51988B0E1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2" name="Grafik 451">
          <a:extLst>
            <a:ext uri="{FF2B5EF4-FFF2-40B4-BE49-F238E27FC236}">
              <a16:creationId xmlns:a16="http://schemas.microsoft.com/office/drawing/2014/main" id="{3BCF54CE-E74F-4378-B42C-850275E6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3" name="Grafik 452">
          <a:extLst>
            <a:ext uri="{FF2B5EF4-FFF2-40B4-BE49-F238E27FC236}">
              <a16:creationId xmlns:a16="http://schemas.microsoft.com/office/drawing/2014/main" id="{43E135B3-6942-4FED-A52D-1471910C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4" name="Grafik 453">
          <a:extLst>
            <a:ext uri="{FF2B5EF4-FFF2-40B4-BE49-F238E27FC236}">
              <a16:creationId xmlns:a16="http://schemas.microsoft.com/office/drawing/2014/main" id="{96A4DBDA-B4AE-49A7-B3BD-0D22FFABC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5" name="Grafik 454">
          <a:extLst>
            <a:ext uri="{FF2B5EF4-FFF2-40B4-BE49-F238E27FC236}">
              <a16:creationId xmlns:a16="http://schemas.microsoft.com/office/drawing/2014/main" id="{8F4FE47C-A26B-4BA6-AE05-FEAA44EBD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6" name="Grafik 455">
          <a:extLst>
            <a:ext uri="{FF2B5EF4-FFF2-40B4-BE49-F238E27FC236}">
              <a16:creationId xmlns:a16="http://schemas.microsoft.com/office/drawing/2014/main" id="{1854E758-3F27-40B2-8B59-9245BC1F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7" name="Grafik 456">
          <a:extLst>
            <a:ext uri="{FF2B5EF4-FFF2-40B4-BE49-F238E27FC236}">
              <a16:creationId xmlns:a16="http://schemas.microsoft.com/office/drawing/2014/main" id="{8DB07482-43F3-4005-A223-3853B0361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8" name="Grafik 457">
          <a:extLst>
            <a:ext uri="{FF2B5EF4-FFF2-40B4-BE49-F238E27FC236}">
              <a16:creationId xmlns:a16="http://schemas.microsoft.com/office/drawing/2014/main" id="{E7AC0015-53C2-421F-9A46-C2C34D9C4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9" name="Grafik 458">
          <a:extLst>
            <a:ext uri="{FF2B5EF4-FFF2-40B4-BE49-F238E27FC236}">
              <a16:creationId xmlns:a16="http://schemas.microsoft.com/office/drawing/2014/main" id="{763FFA91-9D47-431F-A05A-29128DDB0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0" name="Grafik 459">
          <a:extLst>
            <a:ext uri="{FF2B5EF4-FFF2-40B4-BE49-F238E27FC236}">
              <a16:creationId xmlns:a16="http://schemas.microsoft.com/office/drawing/2014/main" id="{60FCFAC2-401B-4F2C-A135-0F3A19A72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1" name="Grafik 460">
          <a:extLst>
            <a:ext uri="{FF2B5EF4-FFF2-40B4-BE49-F238E27FC236}">
              <a16:creationId xmlns:a16="http://schemas.microsoft.com/office/drawing/2014/main" id="{46B26E41-5BAB-4043-93D4-17DD9ABFE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2" name="Grafik 461">
          <a:extLst>
            <a:ext uri="{FF2B5EF4-FFF2-40B4-BE49-F238E27FC236}">
              <a16:creationId xmlns:a16="http://schemas.microsoft.com/office/drawing/2014/main" id="{CB47390F-2718-4416-8F2C-5E7373614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3" name="Grafik 462">
          <a:extLst>
            <a:ext uri="{FF2B5EF4-FFF2-40B4-BE49-F238E27FC236}">
              <a16:creationId xmlns:a16="http://schemas.microsoft.com/office/drawing/2014/main" id="{D819EDC3-0F2C-4EE2-9246-62A3F5906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4" name="Grafik 463">
          <a:extLst>
            <a:ext uri="{FF2B5EF4-FFF2-40B4-BE49-F238E27FC236}">
              <a16:creationId xmlns:a16="http://schemas.microsoft.com/office/drawing/2014/main" id="{D575CA5E-45C4-48A4-8AAC-2A80C25E8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5" name="Grafik 464">
          <a:extLst>
            <a:ext uri="{FF2B5EF4-FFF2-40B4-BE49-F238E27FC236}">
              <a16:creationId xmlns:a16="http://schemas.microsoft.com/office/drawing/2014/main" id="{A42B43CF-7824-4350-86BB-B3EE2BCC2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6" name="Grafik 465">
          <a:extLst>
            <a:ext uri="{FF2B5EF4-FFF2-40B4-BE49-F238E27FC236}">
              <a16:creationId xmlns:a16="http://schemas.microsoft.com/office/drawing/2014/main" id="{53C03652-74D5-426F-B7B0-4B424ADC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7" name="Grafik 466">
          <a:extLst>
            <a:ext uri="{FF2B5EF4-FFF2-40B4-BE49-F238E27FC236}">
              <a16:creationId xmlns:a16="http://schemas.microsoft.com/office/drawing/2014/main" id="{3453D0FA-A6ED-462D-9EAE-B94FDBB95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8" name="Grafik 467">
          <a:extLst>
            <a:ext uri="{FF2B5EF4-FFF2-40B4-BE49-F238E27FC236}">
              <a16:creationId xmlns:a16="http://schemas.microsoft.com/office/drawing/2014/main" id="{DF952FAD-7DC5-4971-8408-1779C4F0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9" name="Grafik 468">
          <a:extLst>
            <a:ext uri="{FF2B5EF4-FFF2-40B4-BE49-F238E27FC236}">
              <a16:creationId xmlns:a16="http://schemas.microsoft.com/office/drawing/2014/main" id="{2269ECA5-65F1-4FEE-B1A6-44C534937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CE398089-10F6-4235-87F1-7E0B7FEDE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6F13C10-174D-4784-8B8D-AED937393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0A77862-2525-41D2-BCE5-2D3CB45A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5725C4-39ED-4E56-B48D-4A29224D8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6BABB0B-49B8-4607-BBA2-CD22F8D38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1EFBF54-2DAC-45A6-A7D5-E6DDA5DE4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C05EC18-19D3-485E-BEB2-5482769B8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34FE3763-D6CC-4CE1-AB6A-5FF3F192D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84EB967-447F-46AD-8364-1A4D8810C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10EE229-ADDF-460E-A6A6-5D5192731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C5AEBDB-A8AF-4575-B48C-54D0B6507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C66D450B-01F8-4100-A3C8-771269213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1F9967C-46E7-47CB-8C66-A2FEE477C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3DD14474-E43D-4EE1-93E3-D1F076528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1AEA715D-6C35-4C4A-B778-CA109C1EB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4C8616C7-4780-4A09-B75D-BC9623F0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5DB19C19-5B6C-484B-B283-992B1F39B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F062B738-FCD7-4D1E-BD53-562E1D233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98DFEB27-AB8E-4D01-A6A0-4916C407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ACFBC32-F339-488E-A5C9-7CA1BD1A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43D16A50-C3DD-41B0-9605-35C657BC8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7AB60A9F-5DAA-441E-8B1E-C5821F9C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EF7F5588-C6FA-485D-814F-0F5FCE928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4D32958C-FC9F-4F38-A965-179CBBAD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F076587E-608B-404A-AF84-E47546B6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6AF8FAE3-074D-468C-B06A-3E8BE8FEE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F1B6B07D-2B31-4BAF-9E6A-134360F66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078E152D-B88E-4513-8062-4CE0E4F8D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9105C9BF-8FF0-4D1C-B00E-DFD6C8029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5E44185E-A95E-4A52-8A51-0B923146B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4920A844-3406-46DB-B18D-AF00B8AD0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93EC13DB-1632-4BBF-A5D7-B9B1668A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2AD57B31-5013-4A4A-B059-5EAB95BAA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5A53B2AB-D79C-4D44-A8F5-7932EA3E1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3A934ED4-E0C9-433D-B71A-AE8281F58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84983508-A09B-4A99-BA5C-76384843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C0B0EF56-9C9C-4D1F-9D87-E5675050A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BE5B096C-0303-41FD-9B7C-352672702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4536DBA3-7A3B-4A74-9033-EADBD9241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D52F3A21-5726-4DFD-A036-8834EE10D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D7D9F2AF-8480-464B-A1C4-A6E8B3561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136698EB-DCAC-4470-99AF-73FCA33AC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5E1C52B0-88F0-4F0E-9849-F07EA0888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F26F49AA-22BC-4D51-B2BE-93994B3C4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6A037480-555F-4EB7-9C29-F52C13AB6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9AA009F2-020D-47B3-ADD1-A6C8D722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3CE34241-319F-4C31-86C8-33B51786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0169E8BC-EE25-4B5C-A444-68CCECFFC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60B86071-605F-4952-8868-2C4CAC783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CE69175A-5D6F-4D03-A888-BA7B2E45C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60143FC0-8FD9-4EE3-B8C9-8F46ED2BF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5ED6F688-CF69-4B83-802F-BB7EF2025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95D13D16-3C25-4312-94D4-7F1710B9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EAD828CB-EC4B-4112-8878-B5B94C496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E238E083-2ED6-430B-8340-ADA72397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4239002F-2B2A-4DA1-B65B-556E9E9BE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C5ED8203-E37E-4128-9A04-EFC3C8E0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7D63FC40-CB02-47A5-A56D-B60B80FA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82093535-2A38-4950-871E-28DBA831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BD79D384-D89C-436B-A70F-09FEB5381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5E718573-8FD2-4C75-B3D8-ED496B5B6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4648DC54-7967-40AA-A8C0-2CF7BC76D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D2275231-04A7-49F3-BE36-E5120FD56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C4D4F359-F437-42BC-9848-B2E2C519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35E0EF35-319C-4304-8C32-B925DBC9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A1DDB9DD-DA03-411E-9443-4A9E2F4A5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012E26E8-9E4B-435D-B49E-43235867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9F6E0BEA-D64E-4645-A5BF-AC6BD81EC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544D339C-F2A0-439D-96FF-4147370A3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F4864DD6-7DDB-4A93-B409-C5615D491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BA9C8AD6-F61C-4094-B591-A0643450B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33DDACA3-D227-4AA2-BC82-01ADADD55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F8E0A187-70F4-451C-9BD8-A3FB281A2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66BACC93-6DDF-46F6-AC2F-D497B73A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B0C8724C-230F-491D-AA0A-8512C8079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A0F924CD-D834-4CCB-8889-E5CF84F26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3CA9AE43-42AB-4CAE-AE23-C94C53B8C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D4D10921-4916-49F2-A584-F03F353A2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CB915675-1F81-43AA-96B3-130AFE070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C219A4A4-B35D-4183-84F8-E08FD4166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3F8CB5E5-EEF6-4E82-A119-079A37FAA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3B0B5F20-4343-43AB-B649-EC7F7EA4F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7123F2BF-F876-4DC6-83ED-1FB86D81A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F65AA62D-A881-433A-A075-B56166FDF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07D85400-9DE1-470F-A67E-5F96E539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583EC5C4-2FF4-47C8-BE5A-BEC4C151D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9F2D5B9F-382F-433F-91B0-14E9FDE9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AA096B7F-3827-4C91-8DC1-9F68DDA1B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296EEDE7-0605-4920-AA01-0324E216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1DF1A406-F867-4C40-83D0-50A93D64E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2832DEC6-947F-4634-9D13-1E7ACF2D2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EA0EA470-99C1-4576-9455-347268586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03F8EC1D-44FE-4B14-B600-D8A00011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9795B606-52D6-4566-B56B-053A8529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BD07C1B1-1E67-4999-A6AC-58D01DFF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66E92D85-3657-4843-8AF9-4A62E1A00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6CA6D94C-761A-4973-82AF-CCCBE35A3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A5AB8C11-3DC6-413F-B8E0-98FA8E026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7165BBA5-2EBB-4C83-98CC-1665BA7B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B4CF6916-FD40-4A7A-BBB8-E511B2B0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045E2850-81F6-4611-9DF4-6D15C345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24CA552D-E58D-4E1A-8B75-E2362CFB3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31EF7766-5C2F-434C-BD5D-7DF6B0C78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7F743F48-7F92-476A-9EF7-33F6948ED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C2344D9B-7261-40B0-AD22-8E19CD52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5322F936-5FDA-4C00-BE61-E1302398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F8B2D8FB-D815-451C-B1BF-6EC04B2B9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DE0F9D8A-6E42-4D33-A176-41BC803B5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C1E70884-B18D-405D-B157-C0FC15A4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4DDE7702-BF50-45D0-A9B9-0A79A3659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E7D9C627-7397-42BB-8E53-C5B1A6724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22231379-7109-43B9-8D45-CE93B57CE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EA64C7F7-8295-4C74-AD39-DA64E786A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5DB481F5-E5AD-4BD9-9E7C-184C82F1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76090785-F65C-4198-B817-6E6602303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37B4429D-5862-488B-AE81-7D238372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B1C1E5F8-938B-4839-A1CA-8F1213CCD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F5FAFC8F-3D0B-4988-966C-C333260FE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89EFF8A3-8ADF-48CA-A2C7-B6472BA5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07F7220D-C0FB-48A5-8014-D1CBA3C0C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2ACCB52B-3842-48F1-8684-211303CE9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24227D4D-8C32-4424-9F59-6DB5DC42E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6856B698-74AA-4A6B-A223-417F2D88D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0DCFE20D-205F-4562-8234-FD5F4DADF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94183058-DA2A-42BB-A5D2-287115DC6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B7E92B87-2DC4-4397-A7D4-AB9532C9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DCAFAD87-7E34-40AD-A2DC-DC14D97BB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5704B0DC-90D7-4655-B4BF-AB651D62B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754734C3-923C-40E2-A8FA-7CAF648F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8AAF08A9-6512-4044-803E-AE51F0C0C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C31423F6-19AC-4FEC-AEE6-609AFE39F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D13644CA-7A91-4479-8048-2C22C1B1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0DD0FA3C-7DF4-48D9-8599-8784AA55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66B5D968-617E-4DAA-BEDB-1B322ECA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DF7E0E2D-4599-4AB2-93E3-BFC6DA774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65D7E847-29C1-4C70-93DB-4F4A2B80F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EF55EEB7-EEF5-4D2E-AAA9-43A9A3EEE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3AED27FD-B2F0-4D0E-8319-93C347B74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0AF57B50-BDEF-4943-BBB6-FC5FDD9AC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7944BDB3-169C-4C3A-8034-CAF8B5E33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CF6C2CFA-63D1-45EE-862D-A291E4621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C2C2FA6F-F3CE-4503-A1B0-8B3A9BDE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37292E85-9214-4C2D-BC9D-2896A858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DB680803-88BA-4AC4-BA07-4C19488FD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2B9E9031-2FCD-46BB-953F-F977308AA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05FA383A-FBED-40D8-A185-CAA8A467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ABFE8F79-D96B-4F68-90B0-D48212847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CF2E2FBE-3342-43E0-9EAB-68300FE4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08616E32-687F-4F0F-99E1-D46DA1997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73A15556-E7A2-4920-8D73-6A1FCD154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636F1CB8-90F0-4805-B108-25453ED8C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8C7A40D8-AA60-4FA2-82FB-3B9B6B6FC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6EC3E0F9-FD49-42B4-8AA9-C6E3DF26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346982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6862BF3B-7C34-44D9-ABA1-5A6CCD662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411FE5B0-3502-46BD-AFAC-872764D14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C9DC6BEE-CB74-4FDD-9CC9-FE0069EC9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09371C57-520F-4C73-8862-A916ACFF2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0164D9CB-1158-4C07-8A1C-EDB5EAD4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5167E076-327C-4E0C-9D71-C2A789F16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B1BAA7CB-C28E-401B-836C-E4BF63E4B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9BBA7A81-ECCF-41C7-A2E1-9CC3D42CD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FD27E389-67AE-4810-A666-4BB8A933E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3CA06A75-DDBD-44D9-8E1F-3278A01DD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D8051359-39B3-4BB9-BA66-D16F6F0F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2C71603C-D34A-432A-8EC6-6C0C3A8CF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327932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FD297974-BAA5-496B-9244-BD9424E4A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E9FCC965-6A33-4C5A-BDC4-0B222FC91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2C36C1AF-7BD2-473F-B63D-114084604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E7E77F73-AAD0-4E1F-B4A4-8843F0338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532277DD-D652-4E78-87DB-F33A9C463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8AB63579-3A8E-4FB3-8A2B-F86E3AD7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3701FDEC-33BF-49B1-BF49-F3CD017E1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BB3C95BF-2485-4475-AC6C-9D7ED7AE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6E9E3B8E-3497-4D84-971A-527D4589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BD1C5BA3-9747-4BC2-8305-E972946AA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6FA3332E-C3BB-4E80-BC80-E2DFBAB97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FF249275-0EE0-43A8-82B3-8D1CD9F2B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54F20936-E78E-4C1D-8B0E-4FB745873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DF06F7A7-5125-4CA6-A39A-DD374BA71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D912C317-0FCE-4BC3-B05A-2D4158C0C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DEA3C138-AC9E-45EA-AA67-072AAFC70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44CB024A-E714-42F8-A779-9321D1DBA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FDE636C7-EADE-495A-96E0-CB975430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1B6E0D1F-E679-4A79-898F-037345085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07430EFE-4A60-47EB-83BE-E40D1760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2B46E281-7E41-4B9B-855E-9E1D9C0AA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8B34B5F0-0E9F-4CB1-BF6B-56751D46F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EAA400C6-2AE5-429B-878D-FFB3C9F31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308882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01ABF209-F98C-47E8-92AC-DE022FD11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58FD78FA-A07D-4243-89C8-B27E5C1D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0DA5F730-7FE2-4D1A-9D8B-35AD37746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981737DE-D5F0-48CE-8E6F-B48C78DEA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FA018928-6C3F-4B73-BC4B-43335F56A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46F8E4CE-C14B-40A2-B067-DE14AFCEC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80645F8F-C81B-42B3-9E64-D9A84EFD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10E811CE-F0AF-4919-9BFA-93D9BDBF7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34DEA3AB-30F4-471A-A977-96A4BDC63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FCF87999-507C-457A-A922-ABDFC0CB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B42F1EB9-0DD7-4862-B8DF-6711F178A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D32905F9-CFFC-438E-9C7B-C35CC22D0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289832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67AE4703-1B0C-4081-82D8-CCCC13C7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0</xdr:row>
      <xdr:rowOff>38100</xdr:rowOff>
    </xdr:from>
    <xdr:to>
      <xdr:col>1</xdr:col>
      <xdr:colOff>2111079</xdr:colOff>
      <xdr:row>1</xdr:row>
      <xdr:rowOff>312031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50602A34-23ED-4B9D-8814-22DC6BFC3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38100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4B0C4BA1-DEF0-42DF-B42B-CFB148E8B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73480C72-D5A7-431D-9DC1-8CCD0D55A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6E85EF67-B5CF-4C63-9253-F6E6C5018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DE86F077-E9CF-469A-9989-197354FC9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CADB30E5-FAFD-498F-A98C-9D3399A4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EA144416-8292-4761-8436-5157944A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6616B914-3267-4AAE-AF45-6D61AF39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129E8B5C-0E86-4E44-B4C4-538A6B777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1" name="Grafik 210">
          <a:extLst>
            <a:ext uri="{FF2B5EF4-FFF2-40B4-BE49-F238E27FC236}">
              <a16:creationId xmlns:a16="http://schemas.microsoft.com/office/drawing/2014/main" id="{73D622C9-89E0-4FEF-8A7A-21C42F8A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0334BA82-C67B-4204-87F0-27FB7C5B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3D88724F-C7A9-405F-BCB2-350216A3D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ABFC2662-EC98-41F8-882E-F94B05A07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1F4F1A6C-2CCE-4778-8290-64F7BCD38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2913C2A3-2C08-45B2-AB3E-40F1082AD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B447B854-E6C0-4F53-BD11-9D17E7872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7F5A6855-2A2C-43F5-B01E-3EA9DDE5F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F8EACB53-2B88-43B9-93E9-55158E4F8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20" name="Grafik 219">
          <a:extLst>
            <a:ext uri="{FF2B5EF4-FFF2-40B4-BE49-F238E27FC236}">
              <a16:creationId xmlns:a16="http://schemas.microsoft.com/office/drawing/2014/main" id="{387B8421-319A-4C79-9F45-878A95100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FD491F50-0B53-4303-8E39-AF385B102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22" name="Grafik 221">
          <a:extLst>
            <a:ext uri="{FF2B5EF4-FFF2-40B4-BE49-F238E27FC236}">
              <a16:creationId xmlns:a16="http://schemas.microsoft.com/office/drawing/2014/main" id="{7FCACE0A-FCD1-4EDD-9F9E-F91F077A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242A8965-A934-42DB-B522-CDB9C4F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9A173EB8-E5AD-409E-AEB0-3F21E3D33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315F69F0-D369-4458-889A-BBAF78151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309FD95C-C508-4D83-B0E0-3C919A0F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7EF172F9-32B5-4A5D-BDEA-6FE1786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28" name="Grafik 227">
          <a:extLst>
            <a:ext uri="{FF2B5EF4-FFF2-40B4-BE49-F238E27FC236}">
              <a16:creationId xmlns:a16="http://schemas.microsoft.com/office/drawing/2014/main" id="{16914D1B-54D4-43DA-9955-076232E50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0EB528AC-6F0B-4E43-89FF-68E7DBF2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87A2AFF8-1297-44C2-AD5C-FA147357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16EAA61D-3967-4934-A091-62625D0A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8702D633-9BC5-4C13-8AC1-B3ED8FE5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3E237E97-89B6-4D73-AD23-3C5042BE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4F6E17D8-DA68-4F53-BFAA-DE70031BF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874A6A78-FCFC-4161-B261-EC521E805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6" name="Grafik 235">
          <a:extLst>
            <a:ext uri="{FF2B5EF4-FFF2-40B4-BE49-F238E27FC236}">
              <a16:creationId xmlns:a16="http://schemas.microsoft.com/office/drawing/2014/main" id="{A3EA3650-29F6-42CC-BBC2-6D6710D8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2A38E201-8725-48EC-B1C2-C12B1B89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8" name="Grafik 237">
          <a:extLst>
            <a:ext uri="{FF2B5EF4-FFF2-40B4-BE49-F238E27FC236}">
              <a16:creationId xmlns:a16="http://schemas.microsoft.com/office/drawing/2014/main" id="{41D00EC3-A227-495E-8419-9FF9B449D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CE0CC2D4-E3B5-4B42-A206-8720B7CCB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27CF447F-F622-4FD1-865E-A50880A2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4D50F08D-4FB0-43C1-B28E-D2431EA91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E8FADEAB-5294-41DC-989D-EF9AF885B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D3A07B31-417E-4F71-9AB4-E1A96D2D3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4" name="Grafik 243">
          <a:extLst>
            <a:ext uri="{FF2B5EF4-FFF2-40B4-BE49-F238E27FC236}">
              <a16:creationId xmlns:a16="http://schemas.microsoft.com/office/drawing/2014/main" id="{A4A956B2-465C-49D0-863B-F11CD6B5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935B2284-30AF-4BDC-A622-996916D3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3A572A00-2897-4B97-B149-34BB05F91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61D76B32-A512-4E60-9FFB-F96EC9BA4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1D105F78-3503-4DF5-9168-EAD5F5007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9DC981E4-8957-44AF-B8ED-8C7F372C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27E76F6D-BFBB-46BC-983C-11BBFFE38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738E90E9-7C36-4DBF-98F9-86CC3981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2" name="Grafik 251">
          <a:extLst>
            <a:ext uri="{FF2B5EF4-FFF2-40B4-BE49-F238E27FC236}">
              <a16:creationId xmlns:a16="http://schemas.microsoft.com/office/drawing/2014/main" id="{39551591-1243-433A-B03B-F00E09E4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204CFB07-69BC-4392-9380-4004BAE3F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B4C51646-0FBB-4DDA-B13F-630D3E7F3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207A25B2-16A0-4A34-AD4E-FDA3D202D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6" name="Grafik 255">
          <a:extLst>
            <a:ext uri="{FF2B5EF4-FFF2-40B4-BE49-F238E27FC236}">
              <a16:creationId xmlns:a16="http://schemas.microsoft.com/office/drawing/2014/main" id="{11669747-5B1E-4708-BC00-D412A198F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3F38BF50-5797-4A59-A6B6-B06F299B8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58" name="Grafik 257">
          <a:extLst>
            <a:ext uri="{FF2B5EF4-FFF2-40B4-BE49-F238E27FC236}">
              <a16:creationId xmlns:a16="http://schemas.microsoft.com/office/drawing/2014/main" id="{4ED0F618-C9BF-46E3-B19A-68CB29433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A09198E3-3903-47C2-A986-C0FAC317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02B86970-8A4A-47BA-914A-D5F53F44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4D613986-9DA2-4F13-B162-EBA39C4B6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73750E5B-7C6D-4F79-9CB2-C00C45B6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E63B7EA4-AD77-49D0-B8D5-B2AE25C2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74567</xdr:rowOff>
    </xdr:to>
    <xdr:pic>
      <xdr:nvPicPr>
        <xdr:cNvPr id="264" name="Grafik 263">
          <a:extLst>
            <a:ext uri="{FF2B5EF4-FFF2-40B4-BE49-F238E27FC236}">
              <a16:creationId xmlns:a16="http://schemas.microsoft.com/office/drawing/2014/main" id="{1FE1A3C1-B104-418B-96FA-DB69EDFC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A1ACFF32-7D56-4BC4-AD04-921111E90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66" name="Grafik 265">
          <a:extLst>
            <a:ext uri="{FF2B5EF4-FFF2-40B4-BE49-F238E27FC236}">
              <a16:creationId xmlns:a16="http://schemas.microsoft.com/office/drawing/2014/main" id="{F137392D-DE74-439E-B22A-0B6AA6A6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65C82651-1D85-44D0-B913-8795BB8B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68" name="Grafik 267">
          <a:extLst>
            <a:ext uri="{FF2B5EF4-FFF2-40B4-BE49-F238E27FC236}">
              <a16:creationId xmlns:a16="http://schemas.microsoft.com/office/drawing/2014/main" id="{385023B7-B022-4CB8-8ECC-8ABFFDDAB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905EB42E-3BCF-4145-A71C-89F18321B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1FF25F3B-5332-46A7-9919-BAD8EBA80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E6ECD078-47BE-4A20-AD05-C48F986ED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2" name="Grafik 271">
          <a:extLst>
            <a:ext uri="{FF2B5EF4-FFF2-40B4-BE49-F238E27FC236}">
              <a16:creationId xmlns:a16="http://schemas.microsoft.com/office/drawing/2014/main" id="{91542C4B-47CE-451D-9D11-87036969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4BD58C5E-7672-49B1-86FD-C41258DD7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4" name="Grafik 273">
          <a:extLst>
            <a:ext uri="{FF2B5EF4-FFF2-40B4-BE49-F238E27FC236}">
              <a16:creationId xmlns:a16="http://schemas.microsoft.com/office/drawing/2014/main" id="{D5B3BA65-5D16-443A-9640-0BFC2C791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5" name="Grafik 274">
          <a:extLst>
            <a:ext uri="{FF2B5EF4-FFF2-40B4-BE49-F238E27FC236}">
              <a16:creationId xmlns:a16="http://schemas.microsoft.com/office/drawing/2014/main" id="{D4F406C8-BE41-4E99-A125-5497309D3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55517</xdr:rowOff>
    </xdr:to>
    <xdr:pic>
      <xdr:nvPicPr>
        <xdr:cNvPr id="276" name="Grafik 275">
          <a:extLst>
            <a:ext uri="{FF2B5EF4-FFF2-40B4-BE49-F238E27FC236}">
              <a16:creationId xmlns:a16="http://schemas.microsoft.com/office/drawing/2014/main" id="{40DEE41D-74B3-4D73-8B71-9B1EB643E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77" name="Grafik 276">
          <a:extLst>
            <a:ext uri="{FF2B5EF4-FFF2-40B4-BE49-F238E27FC236}">
              <a16:creationId xmlns:a16="http://schemas.microsoft.com/office/drawing/2014/main" id="{98A7C272-8585-45F9-982C-5A76891E2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78" name="Grafik 277">
          <a:extLst>
            <a:ext uri="{FF2B5EF4-FFF2-40B4-BE49-F238E27FC236}">
              <a16:creationId xmlns:a16="http://schemas.microsoft.com/office/drawing/2014/main" id="{748019E9-34F5-4DC9-BE1D-1E6C211F2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79" name="Grafik 278">
          <a:extLst>
            <a:ext uri="{FF2B5EF4-FFF2-40B4-BE49-F238E27FC236}">
              <a16:creationId xmlns:a16="http://schemas.microsoft.com/office/drawing/2014/main" id="{E3269F1E-358D-42FA-805A-CCAEAEF37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0" name="Grafik 279">
          <a:extLst>
            <a:ext uri="{FF2B5EF4-FFF2-40B4-BE49-F238E27FC236}">
              <a16:creationId xmlns:a16="http://schemas.microsoft.com/office/drawing/2014/main" id="{9DCF108C-20FB-4A19-99A7-5EE1550EA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1" name="Grafik 280">
          <a:extLst>
            <a:ext uri="{FF2B5EF4-FFF2-40B4-BE49-F238E27FC236}">
              <a16:creationId xmlns:a16="http://schemas.microsoft.com/office/drawing/2014/main" id="{6631A026-648F-4B84-93E3-100F70760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2" name="Grafik 281">
          <a:extLst>
            <a:ext uri="{FF2B5EF4-FFF2-40B4-BE49-F238E27FC236}">
              <a16:creationId xmlns:a16="http://schemas.microsoft.com/office/drawing/2014/main" id="{AE28C041-C152-4775-A7CA-272C1225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3" name="Grafik 282">
          <a:extLst>
            <a:ext uri="{FF2B5EF4-FFF2-40B4-BE49-F238E27FC236}">
              <a16:creationId xmlns:a16="http://schemas.microsoft.com/office/drawing/2014/main" id="{55FC5C3C-983E-4BA7-AFF9-28C422808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4" name="Grafik 283">
          <a:extLst>
            <a:ext uri="{FF2B5EF4-FFF2-40B4-BE49-F238E27FC236}">
              <a16:creationId xmlns:a16="http://schemas.microsoft.com/office/drawing/2014/main" id="{6B3F7FD6-09A7-464D-ADB8-7C867EC74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5" name="Grafik 284">
          <a:extLst>
            <a:ext uri="{FF2B5EF4-FFF2-40B4-BE49-F238E27FC236}">
              <a16:creationId xmlns:a16="http://schemas.microsoft.com/office/drawing/2014/main" id="{82930592-3F39-4587-B543-C83E38DBE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6" name="Grafik 285">
          <a:extLst>
            <a:ext uri="{FF2B5EF4-FFF2-40B4-BE49-F238E27FC236}">
              <a16:creationId xmlns:a16="http://schemas.microsoft.com/office/drawing/2014/main" id="{1596EFD1-B9A8-4510-98DD-FE6880779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7" name="Grafik 286">
          <a:extLst>
            <a:ext uri="{FF2B5EF4-FFF2-40B4-BE49-F238E27FC236}">
              <a16:creationId xmlns:a16="http://schemas.microsoft.com/office/drawing/2014/main" id="{5DD0E526-C3DB-4255-A5D1-CE5E6CD00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8" name="Grafik 287">
          <a:extLst>
            <a:ext uri="{FF2B5EF4-FFF2-40B4-BE49-F238E27FC236}">
              <a16:creationId xmlns:a16="http://schemas.microsoft.com/office/drawing/2014/main" id="{2AD103A0-BE96-4B7C-8C87-7B43FBDB6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89" name="Grafik 288">
          <a:extLst>
            <a:ext uri="{FF2B5EF4-FFF2-40B4-BE49-F238E27FC236}">
              <a16:creationId xmlns:a16="http://schemas.microsoft.com/office/drawing/2014/main" id="{426E475D-FAFF-4EA3-BAB6-30BFE891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90" name="Grafik 289">
          <a:extLst>
            <a:ext uri="{FF2B5EF4-FFF2-40B4-BE49-F238E27FC236}">
              <a16:creationId xmlns:a16="http://schemas.microsoft.com/office/drawing/2014/main" id="{7EA47E0D-4DD5-4971-B8AA-EE6B3DE09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91" name="Grafik 290">
          <a:extLst>
            <a:ext uri="{FF2B5EF4-FFF2-40B4-BE49-F238E27FC236}">
              <a16:creationId xmlns:a16="http://schemas.microsoft.com/office/drawing/2014/main" id="{FBCC5629-8468-4717-8910-CA1FB4CF3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92" name="Grafik 291">
          <a:extLst>
            <a:ext uri="{FF2B5EF4-FFF2-40B4-BE49-F238E27FC236}">
              <a16:creationId xmlns:a16="http://schemas.microsoft.com/office/drawing/2014/main" id="{E7798EE8-DAB8-4511-960E-82CE2CC92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293" name="Grafik 292">
          <a:extLst>
            <a:ext uri="{FF2B5EF4-FFF2-40B4-BE49-F238E27FC236}">
              <a16:creationId xmlns:a16="http://schemas.microsoft.com/office/drawing/2014/main" id="{1C56F35E-7D27-435B-BE8D-EBF0F296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4" name="Grafik 293">
          <a:extLst>
            <a:ext uri="{FF2B5EF4-FFF2-40B4-BE49-F238E27FC236}">
              <a16:creationId xmlns:a16="http://schemas.microsoft.com/office/drawing/2014/main" id="{8A5B6A41-879B-408A-96BB-02071D6F3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5" name="Grafik 294">
          <a:extLst>
            <a:ext uri="{FF2B5EF4-FFF2-40B4-BE49-F238E27FC236}">
              <a16:creationId xmlns:a16="http://schemas.microsoft.com/office/drawing/2014/main" id="{5D1BA406-CB89-46D6-8A59-6C4383BB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6" name="Grafik 295">
          <a:extLst>
            <a:ext uri="{FF2B5EF4-FFF2-40B4-BE49-F238E27FC236}">
              <a16:creationId xmlns:a16="http://schemas.microsoft.com/office/drawing/2014/main" id="{24A1AF5E-4018-485F-A429-2E27B02ED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7" name="Grafik 296">
          <a:extLst>
            <a:ext uri="{FF2B5EF4-FFF2-40B4-BE49-F238E27FC236}">
              <a16:creationId xmlns:a16="http://schemas.microsoft.com/office/drawing/2014/main" id="{09C1B3A8-B40B-4C23-810B-91D8A958D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8" name="Grafik 297">
          <a:extLst>
            <a:ext uri="{FF2B5EF4-FFF2-40B4-BE49-F238E27FC236}">
              <a16:creationId xmlns:a16="http://schemas.microsoft.com/office/drawing/2014/main" id="{442E7EA8-2447-4C7B-A9CE-339A2263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36467</xdr:rowOff>
    </xdr:to>
    <xdr:pic>
      <xdr:nvPicPr>
        <xdr:cNvPr id="299" name="Grafik 298">
          <a:extLst>
            <a:ext uri="{FF2B5EF4-FFF2-40B4-BE49-F238E27FC236}">
              <a16:creationId xmlns:a16="http://schemas.microsoft.com/office/drawing/2014/main" id="{A3FBB84E-673A-415B-8022-1C36B9F3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0" name="Grafik 299">
          <a:extLst>
            <a:ext uri="{FF2B5EF4-FFF2-40B4-BE49-F238E27FC236}">
              <a16:creationId xmlns:a16="http://schemas.microsoft.com/office/drawing/2014/main" id="{36DD018A-C41A-4741-99EE-860FFFEC7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1" name="Grafik 300">
          <a:extLst>
            <a:ext uri="{FF2B5EF4-FFF2-40B4-BE49-F238E27FC236}">
              <a16:creationId xmlns:a16="http://schemas.microsoft.com/office/drawing/2014/main" id="{C7D07DA2-EA2F-4506-8D43-F07393853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2" name="Grafik 301">
          <a:extLst>
            <a:ext uri="{FF2B5EF4-FFF2-40B4-BE49-F238E27FC236}">
              <a16:creationId xmlns:a16="http://schemas.microsoft.com/office/drawing/2014/main" id="{081C9688-BAC2-49EA-9FF5-B53B1C27C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3" name="Grafik 302">
          <a:extLst>
            <a:ext uri="{FF2B5EF4-FFF2-40B4-BE49-F238E27FC236}">
              <a16:creationId xmlns:a16="http://schemas.microsoft.com/office/drawing/2014/main" id="{A1BCCA0E-B7C8-487F-9179-1F852C3C6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4" name="Grafik 303">
          <a:extLst>
            <a:ext uri="{FF2B5EF4-FFF2-40B4-BE49-F238E27FC236}">
              <a16:creationId xmlns:a16="http://schemas.microsoft.com/office/drawing/2014/main" id="{69135953-3D2D-4EDD-9213-409D098D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5" name="Grafik 304">
          <a:extLst>
            <a:ext uri="{FF2B5EF4-FFF2-40B4-BE49-F238E27FC236}">
              <a16:creationId xmlns:a16="http://schemas.microsoft.com/office/drawing/2014/main" id="{F3A146FA-D708-4D2C-B0DC-23D954764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6" name="Grafik 305">
          <a:extLst>
            <a:ext uri="{FF2B5EF4-FFF2-40B4-BE49-F238E27FC236}">
              <a16:creationId xmlns:a16="http://schemas.microsoft.com/office/drawing/2014/main" id="{A6045914-5A3B-4193-BAD3-1C7B930A1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7" name="Grafik 306">
          <a:extLst>
            <a:ext uri="{FF2B5EF4-FFF2-40B4-BE49-F238E27FC236}">
              <a16:creationId xmlns:a16="http://schemas.microsoft.com/office/drawing/2014/main" id="{9D374264-7E64-4916-B29F-6A46B4188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8" name="Grafik 307">
          <a:extLst>
            <a:ext uri="{FF2B5EF4-FFF2-40B4-BE49-F238E27FC236}">
              <a16:creationId xmlns:a16="http://schemas.microsoft.com/office/drawing/2014/main" id="{5383F2BB-521F-4978-B3D3-B5E91390B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09" name="Grafik 308">
          <a:extLst>
            <a:ext uri="{FF2B5EF4-FFF2-40B4-BE49-F238E27FC236}">
              <a16:creationId xmlns:a16="http://schemas.microsoft.com/office/drawing/2014/main" id="{4A8559C3-ACFB-4E69-8686-ACBEBD493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10" name="Grafik 309">
          <a:extLst>
            <a:ext uri="{FF2B5EF4-FFF2-40B4-BE49-F238E27FC236}">
              <a16:creationId xmlns:a16="http://schemas.microsoft.com/office/drawing/2014/main" id="{D19F56CE-3F49-497D-951A-880B87063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17417</xdr:rowOff>
    </xdr:to>
    <xdr:pic>
      <xdr:nvPicPr>
        <xdr:cNvPr id="311" name="Grafik 310">
          <a:extLst>
            <a:ext uri="{FF2B5EF4-FFF2-40B4-BE49-F238E27FC236}">
              <a16:creationId xmlns:a16="http://schemas.microsoft.com/office/drawing/2014/main" id="{03479FBF-D779-4E02-B9DB-6C182C23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3" name="Grafik 312">
          <a:extLst>
            <a:ext uri="{FF2B5EF4-FFF2-40B4-BE49-F238E27FC236}">
              <a16:creationId xmlns:a16="http://schemas.microsoft.com/office/drawing/2014/main" id="{FC9F50AD-49CE-45A2-9FC8-7FE851B25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4" name="Grafik 313">
          <a:extLst>
            <a:ext uri="{FF2B5EF4-FFF2-40B4-BE49-F238E27FC236}">
              <a16:creationId xmlns:a16="http://schemas.microsoft.com/office/drawing/2014/main" id="{64D422D4-60DD-47F5-90AD-C60D94B7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5" name="Grafik 314">
          <a:extLst>
            <a:ext uri="{FF2B5EF4-FFF2-40B4-BE49-F238E27FC236}">
              <a16:creationId xmlns:a16="http://schemas.microsoft.com/office/drawing/2014/main" id="{6B43F0F0-BE9C-4163-ACE5-152833429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6" name="Grafik 315">
          <a:extLst>
            <a:ext uri="{FF2B5EF4-FFF2-40B4-BE49-F238E27FC236}">
              <a16:creationId xmlns:a16="http://schemas.microsoft.com/office/drawing/2014/main" id="{DF8AEB8A-C26D-4698-8778-B1878615C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7" name="Grafik 316">
          <a:extLst>
            <a:ext uri="{FF2B5EF4-FFF2-40B4-BE49-F238E27FC236}">
              <a16:creationId xmlns:a16="http://schemas.microsoft.com/office/drawing/2014/main" id="{E1022A7F-BBFB-478A-9612-3920F8135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8" name="Grafik 317">
          <a:extLst>
            <a:ext uri="{FF2B5EF4-FFF2-40B4-BE49-F238E27FC236}">
              <a16:creationId xmlns:a16="http://schemas.microsoft.com/office/drawing/2014/main" id="{025E22BB-13D7-4A40-B7B1-1EA46F1D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19" name="Grafik 318">
          <a:extLst>
            <a:ext uri="{FF2B5EF4-FFF2-40B4-BE49-F238E27FC236}">
              <a16:creationId xmlns:a16="http://schemas.microsoft.com/office/drawing/2014/main" id="{C7DB2D00-0B7F-40E3-956E-33417D196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0" name="Grafik 319">
          <a:extLst>
            <a:ext uri="{FF2B5EF4-FFF2-40B4-BE49-F238E27FC236}">
              <a16:creationId xmlns:a16="http://schemas.microsoft.com/office/drawing/2014/main" id="{E3E2ED92-334E-45C9-ABD8-1B74C6E22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1" name="Grafik 320">
          <a:extLst>
            <a:ext uri="{FF2B5EF4-FFF2-40B4-BE49-F238E27FC236}">
              <a16:creationId xmlns:a16="http://schemas.microsoft.com/office/drawing/2014/main" id="{F8C2C2BB-E4E7-49F9-B8F3-D1648C8E9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2" name="Grafik 321">
          <a:extLst>
            <a:ext uri="{FF2B5EF4-FFF2-40B4-BE49-F238E27FC236}">
              <a16:creationId xmlns:a16="http://schemas.microsoft.com/office/drawing/2014/main" id="{FA5C1D45-AFB8-4437-BAF4-9125D11C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3" name="Grafik 322">
          <a:extLst>
            <a:ext uri="{FF2B5EF4-FFF2-40B4-BE49-F238E27FC236}">
              <a16:creationId xmlns:a16="http://schemas.microsoft.com/office/drawing/2014/main" id="{D12D6CE8-6754-4EAB-893B-00019874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4" name="Grafik 323">
          <a:extLst>
            <a:ext uri="{FF2B5EF4-FFF2-40B4-BE49-F238E27FC236}">
              <a16:creationId xmlns:a16="http://schemas.microsoft.com/office/drawing/2014/main" id="{65E91022-4957-4CE2-AEB1-6080D66C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5" name="Grafik 324">
          <a:extLst>
            <a:ext uri="{FF2B5EF4-FFF2-40B4-BE49-F238E27FC236}">
              <a16:creationId xmlns:a16="http://schemas.microsoft.com/office/drawing/2014/main" id="{13CE301E-8C09-4303-BE5F-42E09014F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6" name="Grafik 325">
          <a:extLst>
            <a:ext uri="{FF2B5EF4-FFF2-40B4-BE49-F238E27FC236}">
              <a16:creationId xmlns:a16="http://schemas.microsoft.com/office/drawing/2014/main" id="{D1659526-8BC5-4A43-A8F8-67915B0E0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7" name="Grafik 326">
          <a:extLst>
            <a:ext uri="{FF2B5EF4-FFF2-40B4-BE49-F238E27FC236}">
              <a16:creationId xmlns:a16="http://schemas.microsoft.com/office/drawing/2014/main" id="{4B5D941C-EC20-42B6-9C49-30053B390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8" name="Grafik 327">
          <a:extLst>
            <a:ext uri="{FF2B5EF4-FFF2-40B4-BE49-F238E27FC236}">
              <a16:creationId xmlns:a16="http://schemas.microsoft.com/office/drawing/2014/main" id="{704B8EDC-D047-4E79-907A-2E91384B7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29" name="Grafik 328">
          <a:extLst>
            <a:ext uri="{FF2B5EF4-FFF2-40B4-BE49-F238E27FC236}">
              <a16:creationId xmlns:a16="http://schemas.microsoft.com/office/drawing/2014/main" id="{06610E1A-AF97-4528-BE89-8CF4B1F3F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0" name="Grafik 329">
          <a:extLst>
            <a:ext uri="{FF2B5EF4-FFF2-40B4-BE49-F238E27FC236}">
              <a16:creationId xmlns:a16="http://schemas.microsoft.com/office/drawing/2014/main" id="{A9D7B5CF-EC91-4AD0-A022-BF51CF8B5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1" name="Grafik 330">
          <a:extLst>
            <a:ext uri="{FF2B5EF4-FFF2-40B4-BE49-F238E27FC236}">
              <a16:creationId xmlns:a16="http://schemas.microsoft.com/office/drawing/2014/main" id="{74D54B9F-3A98-44A0-AC46-CE83906F3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2" name="Grafik 331">
          <a:extLst>
            <a:ext uri="{FF2B5EF4-FFF2-40B4-BE49-F238E27FC236}">
              <a16:creationId xmlns:a16="http://schemas.microsoft.com/office/drawing/2014/main" id="{A954BB13-D1B5-48E5-9FAF-3BD8FC117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3" name="Grafik 332">
          <a:extLst>
            <a:ext uri="{FF2B5EF4-FFF2-40B4-BE49-F238E27FC236}">
              <a16:creationId xmlns:a16="http://schemas.microsoft.com/office/drawing/2014/main" id="{1483ABCB-F098-456F-AC90-0BF6D5A0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4" name="Grafik 333">
          <a:extLst>
            <a:ext uri="{FF2B5EF4-FFF2-40B4-BE49-F238E27FC236}">
              <a16:creationId xmlns:a16="http://schemas.microsoft.com/office/drawing/2014/main" id="{03674FE6-46A9-46FD-9F53-958CD24BC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35" name="Grafik 334">
          <a:extLst>
            <a:ext uri="{FF2B5EF4-FFF2-40B4-BE49-F238E27FC236}">
              <a16:creationId xmlns:a16="http://schemas.microsoft.com/office/drawing/2014/main" id="{7F3DD2F8-5E91-413D-92FF-6DF599926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36" name="Grafik 335">
          <a:extLst>
            <a:ext uri="{FF2B5EF4-FFF2-40B4-BE49-F238E27FC236}">
              <a16:creationId xmlns:a16="http://schemas.microsoft.com/office/drawing/2014/main" id="{143823E7-DAC1-42F8-9789-141BA44F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37" name="Grafik 336">
          <a:extLst>
            <a:ext uri="{FF2B5EF4-FFF2-40B4-BE49-F238E27FC236}">
              <a16:creationId xmlns:a16="http://schemas.microsoft.com/office/drawing/2014/main" id="{C6FF9734-82B7-4C88-9C41-54DE588C6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38" name="Grafik 337">
          <a:extLst>
            <a:ext uri="{FF2B5EF4-FFF2-40B4-BE49-F238E27FC236}">
              <a16:creationId xmlns:a16="http://schemas.microsoft.com/office/drawing/2014/main" id="{08B58337-F4C6-4E22-8C31-6795309A3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39" name="Grafik 338">
          <a:extLst>
            <a:ext uri="{FF2B5EF4-FFF2-40B4-BE49-F238E27FC236}">
              <a16:creationId xmlns:a16="http://schemas.microsoft.com/office/drawing/2014/main" id="{98B3F3CA-2F65-499D-A2B7-3E2B7C6A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0" name="Grafik 339">
          <a:extLst>
            <a:ext uri="{FF2B5EF4-FFF2-40B4-BE49-F238E27FC236}">
              <a16:creationId xmlns:a16="http://schemas.microsoft.com/office/drawing/2014/main" id="{AEBA897A-B8C6-4038-8FD6-7D73B6519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1" name="Grafik 340">
          <a:extLst>
            <a:ext uri="{FF2B5EF4-FFF2-40B4-BE49-F238E27FC236}">
              <a16:creationId xmlns:a16="http://schemas.microsoft.com/office/drawing/2014/main" id="{74DC545B-097F-4ACC-A67C-DAA7D3816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2" name="Grafik 341">
          <a:extLst>
            <a:ext uri="{FF2B5EF4-FFF2-40B4-BE49-F238E27FC236}">
              <a16:creationId xmlns:a16="http://schemas.microsoft.com/office/drawing/2014/main" id="{B42B1E7F-8C23-4A66-9D0F-B4E876479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3" name="Grafik 342">
          <a:extLst>
            <a:ext uri="{FF2B5EF4-FFF2-40B4-BE49-F238E27FC236}">
              <a16:creationId xmlns:a16="http://schemas.microsoft.com/office/drawing/2014/main" id="{7238693A-8CCB-49E1-AE00-8EEF32D2B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4" name="Grafik 343">
          <a:extLst>
            <a:ext uri="{FF2B5EF4-FFF2-40B4-BE49-F238E27FC236}">
              <a16:creationId xmlns:a16="http://schemas.microsoft.com/office/drawing/2014/main" id="{4F3DEF92-4B77-46A6-8456-92A1B45ED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5" name="Grafik 344">
          <a:extLst>
            <a:ext uri="{FF2B5EF4-FFF2-40B4-BE49-F238E27FC236}">
              <a16:creationId xmlns:a16="http://schemas.microsoft.com/office/drawing/2014/main" id="{3226C7A4-C285-4D60-9F5E-2DA1B09D9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6" name="Grafik 345">
          <a:extLst>
            <a:ext uri="{FF2B5EF4-FFF2-40B4-BE49-F238E27FC236}">
              <a16:creationId xmlns:a16="http://schemas.microsoft.com/office/drawing/2014/main" id="{B6C4CB08-7603-4A49-8E50-774B8D8C3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7" name="Grafik 346">
          <a:extLst>
            <a:ext uri="{FF2B5EF4-FFF2-40B4-BE49-F238E27FC236}">
              <a16:creationId xmlns:a16="http://schemas.microsoft.com/office/drawing/2014/main" id="{44F18E83-4AC0-4E5A-B58F-D5DACA8C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8" name="Grafik 347">
          <a:extLst>
            <a:ext uri="{FF2B5EF4-FFF2-40B4-BE49-F238E27FC236}">
              <a16:creationId xmlns:a16="http://schemas.microsoft.com/office/drawing/2014/main" id="{9E7919C2-38B7-4568-9B4A-D9E4ED81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49" name="Grafik 348">
          <a:extLst>
            <a:ext uri="{FF2B5EF4-FFF2-40B4-BE49-F238E27FC236}">
              <a16:creationId xmlns:a16="http://schemas.microsoft.com/office/drawing/2014/main" id="{BAD1A8A8-8516-4E81-BB2A-E77D6E7FB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0" name="Grafik 349">
          <a:extLst>
            <a:ext uri="{FF2B5EF4-FFF2-40B4-BE49-F238E27FC236}">
              <a16:creationId xmlns:a16="http://schemas.microsoft.com/office/drawing/2014/main" id="{28E1EF58-5111-4664-922D-61633A9F2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1" name="Grafik 350">
          <a:extLst>
            <a:ext uri="{FF2B5EF4-FFF2-40B4-BE49-F238E27FC236}">
              <a16:creationId xmlns:a16="http://schemas.microsoft.com/office/drawing/2014/main" id="{B7850A6E-8876-429E-81FE-87B07D3F7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2" name="Grafik 351">
          <a:extLst>
            <a:ext uri="{FF2B5EF4-FFF2-40B4-BE49-F238E27FC236}">
              <a16:creationId xmlns:a16="http://schemas.microsoft.com/office/drawing/2014/main" id="{615A66C2-5F4D-4A97-BDE4-F1312C6B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3" name="Grafik 352">
          <a:extLst>
            <a:ext uri="{FF2B5EF4-FFF2-40B4-BE49-F238E27FC236}">
              <a16:creationId xmlns:a16="http://schemas.microsoft.com/office/drawing/2014/main" id="{349192EE-DAE6-4F0A-BB07-19676DE9A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4" name="Grafik 353">
          <a:extLst>
            <a:ext uri="{FF2B5EF4-FFF2-40B4-BE49-F238E27FC236}">
              <a16:creationId xmlns:a16="http://schemas.microsoft.com/office/drawing/2014/main" id="{7314C92F-361E-40A6-9FDB-416EBBE09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5" name="Grafik 354">
          <a:extLst>
            <a:ext uri="{FF2B5EF4-FFF2-40B4-BE49-F238E27FC236}">
              <a16:creationId xmlns:a16="http://schemas.microsoft.com/office/drawing/2014/main" id="{18A7C189-F505-4557-9E52-114F3511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6" name="Grafik 355">
          <a:extLst>
            <a:ext uri="{FF2B5EF4-FFF2-40B4-BE49-F238E27FC236}">
              <a16:creationId xmlns:a16="http://schemas.microsoft.com/office/drawing/2014/main" id="{72E54793-1950-4D41-887B-D0786B54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7" name="Grafik 356">
          <a:extLst>
            <a:ext uri="{FF2B5EF4-FFF2-40B4-BE49-F238E27FC236}">
              <a16:creationId xmlns:a16="http://schemas.microsoft.com/office/drawing/2014/main" id="{B0C56793-D9D9-40A8-9316-75BB5783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8" name="Grafik 357">
          <a:extLst>
            <a:ext uri="{FF2B5EF4-FFF2-40B4-BE49-F238E27FC236}">
              <a16:creationId xmlns:a16="http://schemas.microsoft.com/office/drawing/2014/main" id="{8AD954B2-54C5-4C44-A61A-BD26D952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59" name="Grafik 358">
          <a:extLst>
            <a:ext uri="{FF2B5EF4-FFF2-40B4-BE49-F238E27FC236}">
              <a16:creationId xmlns:a16="http://schemas.microsoft.com/office/drawing/2014/main" id="{7757E8FD-4B42-43D7-A213-7721ECA7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543E6201-9431-4FC2-B330-B43D88E3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61" name="Grafik 360">
          <a:extLst>
            <a:ext uri="{FF2B5EF4-FFF2-40B4-BE49-F238E27FC236}">
              <a16:creationId xmlns:a16="http://schemas.microsoft.com/office/drawing/2014/main" id="{FECB3B86-66E3-4899-AE3E-30EEC4BDD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62" name="Grafik 361">
          <a:extLst>
            <a:ext uri="{FF2B5EF4-FFF2-40B4-BE49-F238E27FC236}">
              <a16:creationId xmlns:a16="http://schemas.microsoft.com/office/drawing/2014/main" id="{000A412F-6046-49A2-9FB1-6AF8688D1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63" name="Grafik 362">
          <a:extLst>
            <a:ext uri="{FF2B5EF4-FFF2-40B4-BE49-F238E27FC236}">
              <a16:creationId xmlns:a16="http://schemas.microsoft.com/office/drawing/2014/main" id="{AC5A0509-8EDD-4D40-B675-3B774FE3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64" name="Grafik 363">
          <a:extLst>
            <a:ext uri="{FF2B5EF4-FFF2-40B4-BE49-F238E27FC236}">
              <a16:creationId xmlns:a16="http://schemas.microsoft.com/office/drawing/2014/main" id="{A8B27E52-C929-4EC2-93E1-FD20D066E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65" name="Grafik 364">
          <a:extLst>
            <a:ext uri="{FF2B5EF4-FFF2-40B4-BE49-F238E27FC236}">
              <a16:creationId xmlns:a16="http://schemas.microsoft.com/office/drawing/2014/main" id="{E9D1E209-CCF8-4FE2-918B-D9D05938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66" name="Grafik 365">
          <a:extLst>
            <a:ext uri="{FF2B5EF4-FFF2-40B4-BE49-F238E27FC236}">
              <a16:creationId xmlns:a16="http://schemas.microsoft.com/office/drawing/2014/main" id="{2BF7A29E-5C1D-46AD-B1EF-6E7EDBC18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67" name="Grafik 366">
          <a:extLst>
            <a:ext uri="{FF2B5EF4-FFF2-40B4-BE49-F238E27FC236}">
              <a16:creationId xmlns:a16="http://schemas.microsoft.com/office/drawing/2014/main" id="{686D173F-29EE-49A5-8955-745A22D6D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68" name="Grafik 367">
          <a:extLst>
            <a:ext uri="{FF2B5EF4-FFF2-40B4-BE49-F238E27FC236}">
              <a16:creationId xmlns:a16="http://schemas.microsoft.com/office/drawing/2014/main" id="{C4D1F9EF-8413-4B42-A320-D8414A912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69" name="Grafik 368">
          <a:extLst>
            <a:ext uri="{FF2B5EF4-FFF2-40B4-BE49-F238E27FC236}">
              <a16:creationId xmlns:a16="http://schemas.microsoft.com/office/drawing/2014/main" id="{2853B059-15F9-44B8-8200-FA2548AC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370" name="Grafik 369">
          <a:extLst>
            <a:ext uri="{FF2B5EF4-FFF2-40B4-BE49-F238E27FC236}">
              <a16:creationId xmlns:a16="http://schemas.microsoft.com/office/drawing/2014/main" id="{F70ACE3C-12FD-4073-B132-0F51BC36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1" name="Grafik 370">
          <a:extLst>
            <a:ext uri="{FF2B5EF4-FFF2-40B4-BE49-F238E27FC236}">
              <a16:creationId xmlns:a16="http://schemas.microsoft.com/office/drawing/2014/main" id="{78FCEF9C-7A24-4B2E-B2F0-D3F1A804D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2" name="Grafik 371">
          <a:extLst>
            <a:ext uri="{FF2B5EF4-FFF2-40B4-BE49-F238E27FC236}">
              <a16:creationId xmlns:a16="http://schemas.microsoft.com/office/drawing/2014/main" id="{45C5C33A-44F4-4EF9-95C0-912DF7C1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3" name="Grafik 372">
          <a:extLst>
            <a:ext uri="{FF2B5EF4-FFF2-40B4-BE49-F238E27FC236}">
              <a16:creationId xmlns:a16="http://schemas.microsoft.com/office/drawing/2014/main" id="{C8A39426-5F90-4438-AA39-2CA5579FD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4" name="Grafik 373">
          <a:extLst>
            <a:ext uri="{FF2B5EF4-FFF2-40B4-BE49-F238E27FC236}">
              <a16:creationId xmlns:a16="http://schemas.microsoft.com/office/drawing/2014/main" id="{66097D11-0F1C-4935-87A0-0B2FB095F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5" name="Grafik 374">
          <a:extLst>
            <a:ext uri="{FF2B5EF4-FFF2-40B4-BE49-F238E27FC236}">
              <a16:creationId xmlns:a16="http://schemas.microsoft.com/office/drawing/2014/main" id="{F16F99A6-E72B-4DD9-9122-619927D1C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6" name="Grafik 375">
          <a:extLst>
            <a:ext uri="{FF2B5EF4-FFF2-40B4-BE49-F238E27FC236}">
              <a16:creationId xmlns:a16="http://schemas.microsoft.com/office/drawing/2014/main" id="{98C901FF-BB6B-463F-83A3-3F5A4D25C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7" name="Grafik 376">
          <a:extLst>
            <a:ext uri="{FF2B5EF4-FFF2-40B4-BE49-F238E27FC236}">
              <a16:creationId xmlns:a16="http://schemas.microsoft.com/office/drawing/2014/main" id="{2C8605E2-E0CA-4021-B452-C6D7A8984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8" name="Grafik 377">
          <a:extLst>
            <a:ext uri="{FF2B5EF4-FFF2-40B4-BE49-F238E27FC236}">
              <a16:creationId xmlns:a16="http://schemas.microsoft.com/office/drawing/2014/main" id="{AF8A4480-515F-40F8-BB9A-6BC4F5D75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79" name="Grafik 378">
          <a:extLst>
            <a:ext uri="{FF2B5EF4-FFF2-40B4-BE49-F238E27FC236}">
              <a16:creationId xmlns:a16="http://schemas.microsoft.com/office/drawing/2014/main" id="{ACB59D70-1290-415B-95DB-DF87C2701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0" name="Grafik 379">
          <a:extLst>
            <a:ext uri="{FF2B5EF4-FFF2-40B4-BE49-F238E27FC236}">
              <a16:creationId xmlns:a16="http://schemas.microsoft.com/office/drawing/2014/main" id="{D529629B-1651-448D-B4A3-F2C38D6D0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1" name="Grafik 380">
          <a:extLst>
            <a:ext uri="{FF2B5EF4-FFF2-40B4-BE49-F238E27FC236}">
              <a16:creationId xmlns:a16="http://schemas.microsoft.com/office/drawing/2014/main" id="{E2425EBB-660F-4AE9-8A5A-5C33F2114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2" name="Grafik 381">
          <a:extLst>
            <a:ext uri="{FF2B5EF4-FFF2-40B4-BE49-F238E27FC236}">
              <a16:creationId xmlns:a16="http://schemas.microsoft.com/office/drawing/2014/main" id="{0A669F7F-8410-4FD9-838A-0AC2ADFAF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3" name="Grafik 382">
          <a:extLst>
            <a:ext uri="{FF2B5EF4-FFF2-40B4-BE49-F238E27FC236}">
              <a16:creationId xmlns:a16="http://schemas.microsoft.com/office/drawing/2014/main" id="{AFD87044-DFE1-4EEC-9F17-85ABA75B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4" name="Grafik 383">
          <a:extLst>
            <a:ext uri="{FF2B5EF4-FFF2-40B4-BE49-F238E27FC236}">
              <a16:creationId xmlns:a16="http://schemas.microsoft.com/office/drawing/2014/main" id="{C66FAD43-3546-4F3D-A8EC-DA61BC85B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5" name="Grafik 384">
          <a:extLst>
            <a:ext uri="{FF2B5EF4-FFF2-40B4-BE49-F238E27FC236}">
              <a16:creationId xmlns:a16="http://schemas.microsoft.com/office/drawing/2014/main" id="{1CC85CB6-B1EB-4F31-A275-C42C33A8F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6" name="Grafik 385">
          <a:extLst>
            <a:ext uri="{FF2B5EF4-FFF2-40B4-BE49-F238E27FC236}">
              <a16:creationId xmlns:a16="http://schemas.microsoft.com/office/drawing/2014/main" id="{C49EEF90-BF10-4AA7-9C67-79F6C454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7" name="Grafik 386">
          <a:extLst>
            <a:ext uri="{FF2B5EF4-FFF2-40B4-BE49-F238E27FC236}">
              <a16:creationId xmlns:a16="http://schemas.microsoft.com/office/drawing/2014/main" id="{74881A0D-7850-48DE-AA65-EF4B617E5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8" name="Grafik 387">
          <a:extLst>
            <a:ext uri="{FF2B5EF4-FFF2-40B4-BE49-F238E27FC236}">
              <a16:creationId xmlns:a16="http://schemas.microsoft.com/office/drawing/2014/main" id="{364A4D2A-E9ED-4FDC-89B8-655673C1E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89" name="Grafik 388">
          <a:extLst>
            <a:ext uri="{FF2B5EF4-FFF2-40B4-BE49-F238E27FC236}">
              <a16:creationId xmlns:a16="http://schemas.microsoft.com/office/drawing/2014/main" id="{13190A29-4689-4169-A81D-C51652617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0" name="Grafik 389">
          <a:extLst>
            <a:ext uri="{FF2B5EF4-FFF2-40B4-BE49-F238E27FC236}">
              <a16:creationId xmlns:a16="http://schemas.microsoft.com/office/drawing/2014/main" id="{D1094D3C-F243-48EB-84F1-C0060B435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1" name="Grafik 390">
          <a:extLst>
            <a:ext uri="{FF2B5EF4-FFF2-40B4-BE49-F238E27FC236}">
              <a16:creationId xmlns:a16="http://schemas.microsoft.com/office/drawing/2014/main" id="{FF7B0C4D-D61A-4187-A205-E91A47D6B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2" name="Grafik 391">
          <a:extLst>
            <a:ext uri="{FF2B5EF4-FFF2-40B4-BE49-F238E27FC236}">
              <a16:creationId xmlns:a16="http://schemas.microsoft.com/office/drawing/2014/main" id="{2D233123-054D-4B59-B6B2-392DAB3F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3" name="Grafik 392">
          <a:extLst>
            <a:ext uri="{FF2B5EF4-FFF2-40B4-BE49-F238E27FC236}">
              <a16:creationId xmlns:a16="http://schemas.microsoft.com/office/drawing/2014/main" id="{6C1FF271-560E-41B3-B0DE-9D22AB0B6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4" name="Grafik 393">
          <a:extLst>
            <a:ext uri="{FF2B5EF4-FFF2-40B4-BE49-F238E27FC236}">
              <a16:creationId xmlns:a16="http://schemas.microsoft.com/office/drawing/2014/main" id="{7F78D955-01D5-47EA-8301-CB855A64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5" name="Grafik 394">
          <a:extLst>
            <a:ext uri="{FF2B5EF4-FFF2-40B4-BE49-F238E27FC236}">
              <a16:creationId xmlns:a16="http://schemas.microsoft.com/office/drawing/2014/main" id="{51A6DE42-9053-481C-9128-658D720D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6" name="Grafik 395">
          <a:extLst>
            <a:ext uri="{FF2B5EF4-FFF2-40B4-BE49-F238E27FC236}">
              <a16:creationId xmlns:a16="http://schemas.microsoft.com/office/drawing/2014/main" id="{62079126-0A88-4B21-A1AE-952A79114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7" name="Grafik 396">
          <a:extLst>
            <a:ext uri="{FF2B5EF4-FFF2-40B4-BE49-F238E27FC236}">
              <a16:creationId xmlns:a16="http://schemas.microsoft.com/office/drawing/2014/main" id="{E70AAA16-C6B3-4503-9074-85EF3F184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8" name="Grafik 397">
          <a:extLst>
            <a:ext uri="{FF2B5EF4-FFF2-40B4-BE49-F238E27FC236}">
              <a16:creationId xmlns:a16="http://schemas.microsoft.com/office/drawing/2014/main" id="{6DB87A9B-B89C-435D-AB93-0669C3C1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399" name="Grafik 398">
          <a:extLst>
            <a:ext uri="{FF2B5EF4-FFF2-40B4-BE49-F238E27FC236}">
              <a16:creationId xmlns:a16="http://schemas.microsoft.com/office/drawing/2014/main" id="{8AD023F4-C1BD-4F54-BFB1-5C44915D5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00" name="Grafik 399">
          <a:extLst>
            <a:ext uri="{FF2B5EF4-FFF2-40B4-BE49-F238E27FC236}">
              <a16:creationId xmlns:a16="http://schemas.microsoft.com/office/drawing/2014/main" id="{9E1D8006-7962-4A84-A8E9-B8C124741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01" name="Grafik 400">
          <a:extLst>
            <a:ext uri="{FF2B5EF4-FFF2-40B4-BE49-F238E27FC236}">
              <a16:creationId xmlns:a16="http://schemas.microsoft.com/office/drawing/2014/main" id="{D096EDD8-F671-49BA-AEE2-1D013E4B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02" name="Grafik 401">
          <a:extLst>
            <a:ext uri="{FF2B5EF4-FFF2-40B4-BE49-F238E27FC236}">
              <a16:creationId xmlns:a16="http://schemas.microsoft.com/office/drawing/2014/main" id="{5A0BDEBF-F6DF-4614-95B2-21D530551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3" name="Grafik 402">
          <a:extLst>
            <a:ext uri="{FF2B5EF4-FFF2-40B4-BE49-F238E27FC236}">
              <a16:creationId xmlns:a16="http://schemas.microsoft.com/office/drawing/2014/main" id="{BD9958DA-34EC-4AA4-845B-D271E0B45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4" name="Grafik 403">
          <a:extLst>
            <a:ext uri="{FF2B5EF4-FFF2-40B4-BE49-F238E27FC236}">
              <a16:creationId xmlns:a16="http://schemas.microsoft.com/office/drawing/2014/main" id="{8C8E9D7E-BD20-4BAB-BBF3-DFC0230E8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5" name="Grafik 404">
          <a:extLst>
            <a:ext uri="{FF2B5EF4-FFF2-40B4-BE49-F238E27FC236}">
              <a16:creationId xmlns:a16="http://schemas.microsoft.com/office/drawing/2014/main" id="{63B01FDC-6748-4CD4-9FAA-C1A05966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6" name="Grafik 405">
          <a:extLst>
            <a:ext uri="{FF2B5EF4-FFF2-40B4-BE49-F238E27FC236}">
              <a16:creationId xmlns:a16="http://schemas.microsoft.com/office/drawing/2014/main" id="{5ED8BED9-5EAC-40C4-8BA9-B4CDAD331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7" name="Grafik 406">
          <a:extLst>
            <a:ext uri="{FF2B5EF4-FFF2-40B4-BE49-F238E27FC236}">
              <a16:creationId xmlns:a16="http://schemas.microsoft.com/office/drawing/2014/main" id="{7D4814B3-24EF-4524-8752-02F601E6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08" name="Grafik 407">
          <a:extLst>
            <a:ext uri="{FF2B5EF4-FFF2-40B4-BE49-F238E27FC236}">
              <a16:creationId xmlns:a16="http://schemas.microsoft.com/office/drawing/2014/main" id="{7CE68942-AA8D-4DBB-936A-67A916EAC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09" name="Grafik 408">
          <a:extLst>
            <a:ext uri="{FF2B5EF4-FFF2-40B4-BE49-F238E27FC236}">
              <a16:creationId xmlns:a16="http://schemas.microsoft.com/office/drawing/2014/main" id="{F7458119-4B7D-4FB0-AECF-7D4AACA1C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0" name="Grafik 409">
          <a:extLst>
            <a:ext uri="{FF2B5EF4-FFF2-40B4-BE49-F238E27FC236}">
              <a16:creationId xmlns:a16="http://schemas.microsoft.com/office/drawing/2014/main" id="{18D8277E-8C76-4885-AE51-7EB5910B8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1" name="Grafik 410">
          <a:extLst>
            <a:ext uri="{FF2B5EF4-FFF2-40B4-BE49-F238E27FC236}">
              <a16:creationId xmlns:a16="http://schemas.microsoft.com/office/drawing/2014/main" id="{8099D644-6E6E-495C-8DC3-C648AAAA3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2" name="Grafik 411">
          <a:extLst>
            <a:ext uri="{FF2B5EF4-FFF2-40B4-BE49-F238E27FC236}">
              <a16:creationId xmlns:a16="http://schemas.microsoft.com/office/drawing/2014/main" id="{346EBC7B-4659-42CB-BF01-5780FA6F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3" name="Grafik 412">
          <a:extLst>
            <a:ext uri="{FF2B5EF4-FFF2-40B4-BE49-F238E27FC236}">
              <a16:creationId xmlns:a16="http://schemas.microsoft.com/office/drawing/2014/main" id="{C72300ED-BDA1-4780-BB2E-11717412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4" name="Grafik 413">
          <a:extLst>
            <a:ext uri="{FF2B5EF4-FFF2-40B4-BE49-F238E27FC236}">
              <a16:creationId xmlns:a16="http://schemas.microsoft.com/office/drawing/2014/main" id="{22EA22BB-0DE9-4F87-A28B-91C2DBE0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5" name="Grafik 414">
          <a:extLst>
            <a:ext uri="{FF2B5EF4-FFF2-40B4-BE49-F238E27FC236}">
              <a16:creationId xmlns:a16="http://schemas.microsoft.com/office/drawing/2014/main" id="{50D69748-AF82-4D99-98C7-DA91245BD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6" name="Grafik 415">
          <a:extLst>
            <a:ext uri="{FF2B5EF4-FFF2-40B4-BE49-F238E27FC236}">
              <a16:creationId xmlns:a16="http://schemas.microsoft.com/office/drawing/2014/main" id="{48E31081-96CE-4B85-8D3D-3CAE553F7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7" name="Grafik 416">
          <a:extLst>
            <a:ext uri="{FF2B5EF4-FFF2-40B4-BE49-F238E27FC236}">
              <a16:creationId xmlns:a16="http://schemas.microsoft.com/office/drawing/2014/main" id="{01181B3E-2B7C-4E18-97E6-060DA2FCD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8" name="Grafik 417">
          <a:extLst>
            <a:ext uri="{FF2B5EF4-FFF2-40B4-BE49-F238E27FC236}">
              <a16:creationId xmlns:a16="http://schemas.microsoft.com/office/drawing/2014/main" id="{6DAD257A-B477-449C-84C8-2A3B3B872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19" name="Grafik 418">
          <a:extLst>
            <a:ext uri="{FF2B5EF4-FFF2-40B4-BE49-F238E27FC236}">
              <a16:creationId xmlns:a16="http://schemas.microsoft.com/office/drawing/2014/main" id="{A96C08D1-1E93-49FF-9D96-A6CBCF8E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20" name="Grafik 419">
          <a:extLst>
            <a:ext uri="{FF2B5EF4-FFF2-40B4-BE49-F238E27FC236}">
              <a16:creationId xmlns:a16="http://schemas.microsoft.com/office/drawing/2014/main" id="{1BB5BE7F-02F3-48DC-98BE-71F35935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1" name="Grafik 420">
          <a:extLst>
            <a:ext uri="{FF2B5EF4-FFF2-40B4-BE49-F238E27FC236}">
              <a16:creationId xmlns:a16="http://schemas.microsoft.com/office/drawing/2014/main" id="{B8DF4B16-BF9C-40CD-A85A-D5B90A0DA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2" name="Grafik 421">
          <a:extLst>
            <a:ext uri="{FF2B5EF4-FFF2-40B4-BE49-F238E27FC236}">
              <a16:creationId xmlns:a16="http://schemas.microsoft.com/office/drawing/2014/main" id="{96BFA613-3971-4500-AE8B-748D5A66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3" name="Grafik 422">
          <a:extLst>
            <a:ext uri="{FF2B5EF4-FFF2-40B4-BE49-F238E27FC236}">
              <a16:creationId xmlns:a16="http://schemas.microsoft.com/office/drawing/2014/main" id="{1B019C55-06FA-43E3-8BCF-38214A510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4" name="Grafik 423">
          <a:extLst>
            <a:ext uri="{FF2B5EF4-FFF2-40B4-BE49-F238E27FC236}">
              <a16:creationId xmlns:a16="http://schemas.microsoft.com/office/drawing/2014/main" id="{5D8D3F6C-0070-438D-9DD0-D4EEE792B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5" name="Grafik 424">
          <a:extLst>
            <a:ext uri="{FF2B5EF4-FFF2-40B4-BE49-F238E27FC236}">
              <a16:creationId xmlns:a16="http://schemas.microsoft.com/office/drawing/2014/main" id="{E21305D6-EDBA-49FE-91E9-70F520A6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6" name="Grafik 425">
          <a:extLst>
            <a:ext uri="{FF2B5EF4-FFF2-40B4-BE49-F238E27FC236}">
              <a16:creationId xmlns:a16="http://schemas.microsoft.com/office/drawing/2014/main" id="{27CB64FF-EF6D-4165-92ED-6428770A5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7" name="Grafik 426">
          <a:extLst>
            <a:ext uri="{FF2B5EF4-FFF2-40B4-BE49-F238E27FC236}">
              <a16:creationId xmlns:a16="http://schemas.microsoft.com/office/drawing/2014/main" id="{C60B2CA2-6617-4542-BD62-299BF8FD6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8" name="Grafik 427">
          <a:extLst>
            <a:ext uri="{FF2B5EF4-FFF2-40B4-BE49-F238E27FC236}">
              <a16:creationId xmlns:a16="http://schemas.microsoft.com/office/drawing/2014/main" id="{6E6BADC5-BB11-4C2D-BDC1-EC63A3AD5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29" name="Grafik 428">
          <a:extLst>
            <a:ext uri="{FF2B5EF4-FFF2-40B4-BE49-F238E27FC236}">
              <a16:creationId xmlns:a16="http://schemas.microsoft.com/office/drawing/2014/main" id="{0AD41E99-99EA-47D8-8876-1690BA3B8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0" name="Grafik 429">
          <a:extLst>
            <a:ext uri="{FF2B5EF4-FFF2-40B4-BE49-F238E27FC236}">
              <a16:creationId xmlns:a16="http://schemas.microsoft.com/office/drawing/2014/main" id="{B5DBE55F-4002-41EE-9955-4DEE70108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1" name="Grafik 430">
          <a:extLst>
            <a:ext uri="{FF2B5EF4-FFF2-40B4-BE49-F238E27FC236}">
              <a16:creationId xmlns:a16="http://schemas.microsoft.com/office/drawing/2014/main" id="{B338F2D9-F509-4317-A169-AD35CC4C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2" name="Grafik 431">
          <a:extLst>
            <a:ext uri="{FF2B5EF4-FFF2-40B4-BE49-F238E27FC236}">
              <a16:creationId xmlns:a16="http://schemas.microsoft.com/office/drawing/2014/main" id="{77B008E7-664A-4B84-9A02-392DFC67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3" name="Grafik 432">
          <a:extLst>
            <a:ext uri="{FF2B5EF4-FFF2-40B4-BE49-F238E27FC236}">
              <a16:creationId xmlns:a16="http://schemas.microsoft.com/office/drawing/2014/main" id="{1C4F1D01-D6A5-4031-8C1C-82F13199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4" name="Grafik 433">
          <a:extLst>
            <a:ext uri="{FF2B5EF4-FFF2-40B4-BE49-F238E27FC236}">
              <a16:creationId xmlns:a16="http://schemas.microsoft.com/office/drawing/2014/main" id="{AC6200EE-5D75-4BE6-9ABD-6E9615A82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5" name="Grafik 434">
          <a:extLst>
            <a:ext uri="{FF2B5EF4-FFF2-40B4-BE49-F238E27FC236}">
              <a16:creationId xmlns:a16="http://schemas.microsoft.com/office/drawing/2014/main" id="{FF26C9E1-9962-43D0-BE67-A588B024D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6" name="Grafik 435">
          <a:extLst>
            <a:ext uri="{FF2B5EF4-FFF2-40B4-BE49-F238E27FC236}">
              <a16:creationId xmlns:a16="http://schemas.microsoft.com/office/drawing/2014/main" id="{AA9B8E38-4DD6-467A-B99D-9254E1DA5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7" name="Grafik 436">
          <a:extLst>
            <a:ext uri="{FF2B5EF4-FFF2-40B4-BE49-F238E27FC236}">
              <a16:creationId xmlns:a16="http://schemas.microsoft.com/office/drawing/2014/main" id="{C2E12918-9FB7-4528-A4DD-4DBFE93DC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38" name="Grafik 437">
          <a:extLst>
            <a:ext uri="{FF2B5EF4-FFF2-40B4-BE49-F238E27FC236}">
              <a16:creationId xmlns:a16="http://schemas.microsoft.com/office/drawing/2014/main" id="{C3464B03-BDEA-4CD2-B515-714298000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39" name="Grafik 438">
          <a:extLst>
            <a:ext uri="{FF2B5EF4-FFF2-40B4-BE49-F238E27FC236}">
              <a16:creationId xmlns:a16="http://schemas.microsoft.com/office/drawing/2014/main" id="{BD836BBF-0423-4A85-9DF6-9759A1DF6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40" name="Grafik 439">
          <a:extLst>
            <a:ext uri="{FF2B5EF4-FFF2-40B4-BE49-F238E27FC236}">
              <a16:creationId xmlns:a16="http://schemas.microsoft.com/office/drawing/2014/main" id="{5C5B2C91-5FEB-4CA6-9B44-11A2F0942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41" name="Grafik 440">
          <a:extLst>
            <a:ext uri="{FF2B5EF4-FFF2-40B4-BE49-F238E27FC236}">
              <a16:creationId xmlns:a16="http://schemas.microsoft.com/office/drawing/2014/main" id="{23589839-00F8-4957-806F-4B6DF68DB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42" name="Grafik 441">
          <a:extLst>
            <a:ext uri="{FF2B5EF4-FFF2-40B4-BE49-F238E27FC236}">
              <a16:creationId xmlns:a16="http://schemas.microsoft.com/office/drawing/2014/main" id="{4D3EBFF7-4077-46B6-B7E7-3FEAA3424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43" name="Grafik 442">
          <a:extLst>
            <a:ext uri="{FF2B5EF4-FFF2-40B4-BE49-F238E27FC236}">
              <a16:creationId xmlns:a16="http://schemas.microsoft.com/office/drawing/2014/main" id="{9D6FF326-697F-4CEB-AB3D-0EA8B3BEC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253728</xdr:rowOff>
    </xdr:to>
    <xdr:pic>
      <xdr:nvPicPr>
        <xdr:cNvPr id="444" name="Grafik 443">
          <a:extLst>
            <a:ext uri="{FF2B5EF4-FFF2-40B4-BE49-F238E27FC236}">
              <a16:creationId xmlns:a16="http://schemas.microsoft.com/office/drawing/2014/main" id="{5C60189F-3C8A-45F0-9F39-D0D07C2DF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45" name="Grafik 444">
          <a:extLst>
            <a:ext uri="{FF2B5EF4-FFF2-40B4-BE49-F238E27FC236}">
              <a16:creationId xmlns:a16="http://schemas.microsoft.com/office/drawing/2014/main" id="{D0E4C4CA-2643-4112-956A-051FBDCC3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46" name="Grafik 445">
          <a:extLst>
            <a:ext uri="{FF2B5EF4-FFF2-40B4-BE49-F238E27FC236}">
              <a16:creationId xmlns:a16="http://schemas.microsoft.com/office/drawing/2014/main" id="{7F304C76-949E-49BD-A959-3CB2D6883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47" name="Grafik 446">
          <a:extLst>
            <a:ext uri="{FF2B5EF4-FFF2-40B4-BE49-F238E27FC236}">
              <a16:creationId xmlns:a16="http://schemas.microsoft.com/office/drawing/2014/main" id="{6EF32050-0BD5-49EB-8FD0-E3721379E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48" name="Grafik 447">
          <a:extLst>
            <a:ext uri="{FF2B5EF4-FFF2-40B4-BE49-F238E27FC236}">
              <a16:creationId xmlns:a16="http://schemas.microsoft.com/office/drawing/2014/main" id="{F9DC721D-B855-4BFF-B0E0-263581851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49" name="Grafik 448">
          <a:extLst>
            <a:ext uri="{FF2B5EF4-FFF2-40B4-BE49-F238E27FC236}">
              <a16:creationId xmlns:a16="http://schemas.microsoft.com/office/drawing/2014/main" id="{2CF46D53-F4CE-494B-B3F6-B03571175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0" name="Grafik 449">
          <a:extLst>
            <a:ext uri="{FF2B5EF4-FFF2-40B4-BE49-F238E27FC236}">
              <a16:creationId xmlns:a16="http://schemas.microsoft.com/office/drawing/2014/main" id="{B8F18675-FE9C-4B9F-9362-441C82E6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1" name="Grafik 450">
          <a:extLst>
            <a:ext uri="{FF2B5EF4-FFF2-40B4-BE49-F238E27FC236}">
              <a16:creationId xmlns:a16="http://schemas.microsoft.com/office/drawing/2014/main" id="{7D445EEC-8251-497E-BFBF-6F1FCAB74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2" name="Grafik 451">
          <a:extLst>
            <a:ext uri="{FF2B5EF4-FFF2-40B4-BE49-F238E27FC236}">
              <a16:creationId xmlns:a16="http://schemas.microsoft.com/office/drawing/2014/main" id="{14C315AD-7092-42BE-ABCD-1B85EB6D6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3" name="Grafik 452">
          <a:extLst>
            <a:ext uri="{FF2B5EF4-FFF2-40B4-BE49-F238E27FC236}">
              <a16:creationId xmlns:a16="http://schemas.microsoft.com/office/drawing/2014/main" id="{60DB778E-875C-4D0D-A776-B5FDFFAE4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4" name="Grafik 453">
          <a:extLst>
            <a:ext uri="{FF2B5EF4-FFF2-40B4-BE49-F238E27FC236}">
              <a16:creationId xmlns:a16="http://schemas.microsoft.com/office/drawing/2014/main" id="{15CE1FE1-DBB9-45FE-A197-E71D7337F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5" name="Grafik 454">
          <a:extLst>
            <a:ext uri="{FF2B5EF4-FFF2-40B4-BE49-F238E27FC236}">
              <a16:creationId xmlns:a16="http://schemas.microsoft.com/office/drawing/2014/main" id="{DAAA89D1-BDEB-4976-A58C-9BF0DDB42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234678</xdr:rowOff>
    </xdr:to>
    <xdr:pic>
      <xdr:nvPicPr>
        <xdr:cNvPr id="456" name="Grafik 455">
          <a:extLst>
            <a:ext uri="{FF2B5EF4-FFF2-40B4-BE49-F238E27FC236}">
              <a16:creationId xmlns:a16="http://schemas.microsoft.com/office/drawing/2014/main" id="{79109BDF-7D31-4A88-9F33-9D9917210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57" name="Grafik 456">
          <a:extLst>
            <a:ext uri="{FF2B5EF4-FFF2-40B4-BE49-F238E27FC236}">
              <a16:creationId xmlns:a16="http://schemas.microsoft.com/office/drawing/2014/main" id="{BB7FBC2A-4ECF-4FE7-A91E-F5BC5DFED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58" name="Grafik 457">
          <a:extLst>
            <a:ext uri="{FF2B5EF4-FFF2-40B4-BE49-F238E27FC236}">
              <a16:creationId xmlns:a16="http://schemas.microsoft.com/office/drawing/2014/main" id="{CF3D6474-6363-40DD-8568-5531C0855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59" name="Grafik 458">
          <a:extLst>
            <a:ext uri="{FF2B5EF4-FFF2-40B4-BE49-F238E27FC236}">
              <a16:creationId xmlns:a16="http://schemas.microsoft.com/office/drawing/2014/main" id="{DCDB5B37-A32B-47B2-8391-26592FDB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0" name="Grafik 459">
          <a:extLst>
            <a:ext uri="{FF2B5EF4-FFF2-40B4-BE49-F238E27FC236}">
              <a16:creationId xmlns:a16="http://schemas.microsoft.com/office/drawing/2014/main" id="{DDC4DB8E-1911-451F-BDF5-62BDA2594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1" name="Grafik 460">
          <a:extLst>
            <a:ext uri="{FF2B5EF4-FFF2-40B4-BE49-F238E27FC236}">
              <a16:creationId xmlns:a16="http://schemas.microsoft.com/office/drawing/2014/main" id="{BF66B6B8-3FC1-4338-864C-A35BED59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2" name="Grafik 461">
          <a:extLst>
            <a:ext uri="{FF2B5EF4-FFF2-40B4-BE49-F238E27FC236}">
              <a16:creationId xmlns:a16="http://schemas.microsoft.com/office/drawing/2014/main" id="{EBF5F13A-7775-4FAC-A013-677023B3F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3" name="Grafik 462">
          <a:extLst>
            <a:ext uri="{FF2B5EF4-FFF2-40B4-BE49-F238E27FC236}">
              <a16:creationId xmlns:a16="http://schemas.microsoft.com/office/drawing/2014/main" id="{E1B00D75-8003-4CBD-9DD6-F43BBFF0D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4" name="Grafik 463">
          <a:extLst>
            <a:ext uri="{FF2B5EF4-FFF2-40B4-BE49-F238E27FC236}">
              <a16:creationId xmlns:a16="http://schemas.microsoft.com/office/drawing/2014/main" id="{7A98FF2A-D9DF-4DB0-A6D5-2CE80114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5" name="Grafik 464">
          <a:extLst>
            <a:ext uri="{FF2B5EF4-FFF2-40B4-BE49-F238E27FC236}">
              <a16:creationId xmlns:a16="http://schemas.microsoft.com/office/drawing/2014/main" id="{ACF54CCC-0C16-4E1D-9DC1-79D9495B5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6" name="Grafik 465">
          <a:extLst>
            <a:ext uri="{FF2B5EF4-FFF2-40B4-BE49-F238E27FC236}">
              <a16:creationId xmlns:a16="http://schemas.microsoft.com/office/drawing/2014/main" id="{ECCCF3F4-6EFB-49B4-99BA-FD0F5DD2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7" name="Grafik 466">
          <a:extLst>
            <a:ext uri="{FF2B5EF4-FFF2-40B4-BE49-F238E27FC236}">
              <a16:creationId xmlns:a16="http://schemas.microsoft.com/office/drawing/2014/main" id="{D52B4270-66E1-4CFA-B6FC-E27D69A4F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8" name="Grafik 467">
          <a:extLst>
            <a:ext uri="{FF2B5EF4-FFF2-40B4-BE49-F238E27FC236}">
              <a16:creationId xmlns:a16="http://schemas.microsoft.com/office/drawing/2014/main" id="{421B87AB-1614-4D5F-A66F-8B631DCF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69" name="Grafik 468">
          <a:extLst>
            <a:ext uri="{FF2B5EF4-FFF2-40B4-BE49-F238E27FC236}">
              <a16:creationId xmlns:a16="http://schemas.microsoft.com/office/drawing/2014/main" id="{DBF2971A-B372-44B5-B2EE-2378732D2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B4012782-A315-4D6D-9ED9-816E94648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71" name="Grafik 470">
          <a:extLst>
            <a:ext uri="{FF2B5EF4-FFF2-40B4-BE49-F238E27FC236}">
              <a16:creationId xmlns:a16="http://schemas.microsoft.com/office/drawing/2014/main" id="{B64797D5-8432-4FD6-B2C8-F7FF08418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72" name="Grafik 471">
          <a:extLst>
            <a:ext uri="{FF2B5EF4-FFF2-40B4-BE49-F238E27FC236}">
              <a16:creationId xmlns:a16="http://schemas.microsoft.com/office/drawing/2014/main" id="{97771855-2E56-4A75-B0D3-2E03215B4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73" name="Grafik 472">
          <a:extLst>
            <a:ext uri="{FF2B5EF4-FFF2-40B4-BE49-F238E27FC236}">
              <a16:creationId xmlns:a16="http://schemas.microsoft.com/office/drawing/2014/main" id="{7F9D3011-DE74-4B7B-B7B3-E09A3CF9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4" name="Grafik 473">
          <a:extLst>
            <a:ext uri="{FF2B5EF4-FFF2-40B4-BE49-F238E27FC236}">
              <a16:creationId xmlns:a16="http://schemas.microsoft.com/office/drawing/2014/main" id="{90529A3C-7BD3-472F-ABDB-F0A045073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5" name="Grafik 474">
          <a:extLst>
            <a:ext uri="{FF2B5EF4-FFF2-40B4-BE49-F238E27FC236}">
              <a16:creationId xmlns:a16="http://schemas.microsoft.com/office/drawing/2014/main" id="{6B47C90E-9E58-4C7C-8BE7-D4EABE62B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6" name="Grafik 475">
          <a:extLst>
            <a:ext uri="{FF2B5EF4-FFF2-40B4-BE49-F238E27FC236}">
              <a16:creationId xmlns:a16="http://schemas.microsoft.com/office/drawing/2014/main" id="{C86E12FD-A1E7-48B4-A6DD-C66BA3838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C771F08E-D4E1-4E9D-85D2-AC8D18BA0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8" name="Grafik 477">
          <a:extLst>
            <a:ext uri="{FF2B5EF4-FFF2-40B4-BE49-F238E27FC236}">
              <a16:creationId xmlns:a16="http://schemas.microsoft.com/office/drawing/2014/main" id="{1301F878-CF51-4DBD-99C5-D2A536F08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215628</xdr:rowOff>
    </xdr:to>
    <xdr:pic>
      <xdr:nvPicPr>
        <xdr:cNvPr id="479" name="Grafik 478">
          <a:extLst>
            <a:ext uri="{FF2B5EF4-FFF2-40B4-BE49-F238E27FC236}">
              <a16:creationId xmlns:a16="http://schemas.microsoft.com/office/drawing/2014/main" id="{D7846AE3-3885-40FC-AB54-5C15AC8C8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0" name="Grafik 479">
          <a:extLst>
            <a:ext uri="{FF2B5EF4-FFF2-40B4-BE49-F238E27FC236}">
              <a16:creationId xmlns:a16="http://schemas.microsoft.com/office/drawing/2014/main" id="{6EB8706C-F6D6-4201-BFBE-34AEA19F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1" name="Grafik 480">
          <a:extLst>
            <a:ext uri="{FF2B5EF4-FFF2-40B4-BE49-F238E27FC236}">
              <a16:creationId xmlns:a16="http://schemas.microsoft.com/office/drawing/2014/main" id="{FDEED66D-1665-4A46-8F64-A7B628541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2" name="Grafik 481">
          <a:extLst>
            <a:ext uri="{FF2B5EF4-FFF2-40B4-BE49-F238E27FC236}">
              <a16:creationId xmlns:a16="http://schemas.microsoft.com/office/drawing/2014/main" id="{EE6C4528-3B95-44D4-BFC7-E1DC64A1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3" name="Grafik 482">
          <a:extLst>
            <a:ext uri="{FF2B5EF4-FFF2-40B4-BE49-F238E27FC236}">
              <a16:creationId xmlns:a16="http://schemas.microsoft.com/office/drawing/2014/main" id="{24498C4A-5CE7-4160-A34E-6A9D21B44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4" name="Grafik 483">
          <a:extLst>
            <a:ext uri="{FF2B5EF4-FFF2-40B4-BE49-F238E27FC236}">
              <a16:creationId xmlns:a16="http://schemas.microsoft.com/office/drawing/2014/main" id="{4CFDBC2B-E8C3-49DA-B942-3B64FEF7F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5" name="Grafik 484">
          <a:extLst>
            <a:ext uri="{FF2B5EF4-FFF2-40B4-BE49-F238E27FC236}">
              <a16:creationId xmlns:a16="http://schemas.microsoft.com/office/drawing/2014/main" id="{745421F5-380D-49E6-936F-21B6D0341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6" name="Grafik 485">
          <a:extLst>
            <a:ext uri="{FF2B5EF4-FFF2-40B4-BE49-F238E27FC236}">
              <a16:creationId xmlns:a16="http://schemas.microsoft.com/office/drawing/2014/main" id="{47F6FD2C-D0EB-42F4-B214-0F70912F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7" name="Grafik 486">
          <a:extLst>
            <a:ext uri="{FF2B5EF4-FFF2-40B4-BE49-F238E27FC236}">
              <a16:creationId xmlns:a16="http://schemas.microsoft.com/office/drawing/2014/main" id="{A270844E-7209-44A9-A05C-48455162A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8" name="Grafik 487">
          <a:extLst>
            <a:ext uri="{FF2B5EF4-FFF2-40B4-BE49-F238E27FC236}">
              <a16:creationId xmlns:a16="http://schemas.microsoft.com/office/drawing/2014/main" id="{CB418A91-A052-4C80-BB5A-BDFE2E8F5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89" name="Grafik 488">
          <a:extLst>
            <a:ext uri="{FF2B5EF4-FFF2-40B4-BE49-F238E27FC236}">
              <a16:creationId xmlns:a16="http://schemas.microsoft.com/office/drawing/2014/main" id="{AAEDD4C8-2F98-4B56-B5D2-AA56F1606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90" name="Grafik 489">
          <a:extLst>
            <a:ext uri="{FF2B5EF4-FFF2-40B4-BE49-F238E27FC236}">
              <a16:creationId xmlns:a16="http://schemas.microsoft.com/office/drawing/2014/main" id="{702AA0D8-2A87-488C-81EB-8A87B70F8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196578</xdr:rowOff>
    </xdr:to>
    <xdr:pic>
      <xdr:nvPicPr>
        <xdr:cNvPr id="491" name="Grafik 490">
          <a:extLst>
            <a:ext uri="{FF2B5EF4-FFF2-40B4-BE49-F238E27FC236}">
              <a16:creationId xmlns:a16="http://schemas.microsoft.com/office/drawing/2014/main" id="{9B22C667-13B6-4C23-9627-6FBFBD62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2" name="Grafik 491">
          <a:extLst>
            <a:ext uri="{FF2B5EF4-FFF2-40B4-BE49-F238E27FC236}">
              <a16:creationId xmlns:a16="http://schemas.microsoft.com/office/drawing/2014/main" id="{6EF71CD9-DC32-4542-8D8F-E712490E7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3" name="Grafik 492">
          <a:extLst>
            <a:ext uri="{FF2B5EF4-FFF2-40B4-BE49-F238E27FC236}">
              <a16:creationId xmlns:a16="http://schemas.microsoft.com/office/drawing/2014/main" id="{301F3247-04C2-44C8-8F5D-A7080956C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4" name="Grafik 493">
          <a:extLst>
            <a:ext uri="{FF2B5EF4-FFF2-40B4-BE49-F238E27FC236}">
              <a16:creationId xmlns:a16="http://schemas.microsoft.com/office/drawing/2014/main" id="{B5DF1903-1C31-4CDB-B067-85437594F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5" name="Grafik 494">
          <a:extLst>
            <a:ext uri="{FF2B5EF4-FFF2-40B4-BE49-F238E27FC236}">
              <a16:creationId xmlns:a16="http://schemas.microsoft.com/office/drawing/2014/main" id="{3D8BF8F3-BF21-4EA2-8122-646BBDA88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6" name="Grafik 495">
          <a:extLst>
            <a:ext uri="{FF2B5EF4-FFF2-40B4-BE49-F238E27FC236}">
              <a16:creationId xmlns:a16="http://schemas.microsoft.com/office/drawing/2014/main" id="{8B1AF98F-AD03-4DCA-BABD-695C889C9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7" name="Grafik 496">
          <a:extLst>
            <a:ext uri="{FF2B5EF4-FFF2-40B4-BE49-F238E27FC236}">
              <a16:creationId xmlns:a16="http://schemas.microsoft.com/office/drawing/2014/main" id="{B8CFD78E-3992-415D-AE21-FEC4AD15A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8" name="Grafik 497">
          <a:extLst>
            <a:ext uri="{FF2B5EF4-FFF2-40B4-BE49-F238E27FC236}">
              <a16:creationId xmlns:a16="http://schemas.microsoft.com/office/drawing/2014/main" id="{A08AA201-76C1-4E06-AC7B-2F149BB4A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99" name="Grafik 498">
          <a:extLst>
            <a:ext uri="{FF2B5EF4-FFF2-40B4-BE49-F238E27FC236}">
              <a16:creationId xmlns:a16="http://schemas.microsoft.com/office/drawing/2014/main" id="{F16EC92B-4A5C-41B1-8570-E22EF3EB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0" name="Grafik 499">
          <a:extLst>
            <a:ext uri="{FF2B5EF4-FFF2-40B4-BE49-F238E27FC236}">
              <a16:creationId xmlns:a16="http://schemas.microsoft.com/office/drawing/2014/main" id="{5101EFEA-88EF-4F7A-915F-0BE9006DC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1" name="Grafik 500">
          <a:extLst>
            <a:ext uri="{FF2B5EF4-FFF2-40B4-BE49-F238E27FC236}">
              <a16:creationId xmlns:a16="http://schemas.microsoft.com/office/drawing/2014/main" id="{35CD7001-6625-44A1-9BE2-C84D8B27F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2" name="Grafik 501">
          <a:extLst>
            <a:ext uri="{FF2B5EF4-FFF2-40B4-BE49-F238E27FC236}">
              <a16:creationId xmlns:a16="http://schemas.microsoft.com/office/drawing/2014/main" id="{6CEFE1BC-CA81-4E0A-86A9-0035E5C9D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3" name="Grafik 502">
          <a:extLst>
            <a:ext uri="{FF2B5EF4-FFF2-40B4-BE49-F238E27FC236}">
              <a16:creationId xmlns:a16="http://schemas.microsoft.com/office/drawing/2014/main" id="{B6A93F1C-BE51-437C-8842-77104C7A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4" name="Grafik 503">
          <a:extLst>
            <a:ext uri="{FF2B5EF4-FFF2-40B4-BE49-F238E27FC236}">
              <a16:creationId xmlns:a16="http://schemas.microsoft.com/office/drawing/2014/main" id="{81A54EE5-41F1-4D9F-A91D-097E5EC46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5" name="Grafik 504">
          <a:extLst>
            <a:ext uri="{FF2B5EF4-FFF2-40B4-BE49-F238E27FC236}">
              <a16:creationId xmlns:a16="http://schemas.microsoft.com/office/drawing/2014/main" id="{12391AA3-CCC4-499B-9D80-3C9004279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6" name="Grafik 505">
          <a:extLst>
            <a:ext uri="{FF2B5EF4-FFF2-40B4-BE49-F238E27FC236}">
              <a16:creationId xmlns:a16="http://schemas.microsoft.com/office/drawing/2014/main" id="{3702D7E0-EEC0-402F-A680-44EA5D4D3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7" name="Grafik 506">
          <a:extLst>
            <a:ext uri="{FF2B5EF4-FFF2-40B4-BE49-F238E27FC236}">
              <a16:creationId xmlns:a16="http://schemas.microsoft.com/office/drawing/2014/main" id="{344CCC24-58DA-424F-8ED4-EBAA972A7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08" name="Grafik 507">
          <a:extLst>
            <a:ext uri="{FF2B5EF4-FFF2-40B4-BE49-F238E27FC236}">
              <a16:creationId xmlns:a16="http://schemas.microsoft.com/office/drawing/2014/main" id="{A33BB523-2C59-44A5-ADEE-147619E93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09" name="Grafik 508">
          <a:extLst>
            <a:ext uri="{FF2B5EF4-FFF2-40B4-BE49-F238E27FC236}">
              <a16:creationId xmlns:a16="http://schemas.microsoft.com/office/drawing/2014/main" id="{ACD35E2F-4515-4126-A437-063A37EFA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10" name="Grafik 509">
          <a:extLst>
            <a:ext uri="{FF2B5EF4-FFF2-40B4-BE49-F238E27FC236}">
              <a16:creationId xmlns:a16="http://schemas.microsoft.com/office/drawing/2014/main" id="{FE36F8C9-B64F-45DA-BDFD-1CAFB3220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11" name="Grafik 510">
          <a:extLst>
            <a:ext uri="{FF2B5EF4-FFF2-40B4-BE49-F238E27FC236}">
              <a16:creationId xmlns:a16="http://schemas.microsoft.com/office/drawing/2014/main" id="{C14C2464-CBD3-448C-A9AB-06A29EB2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12" name="Grafik 511">
          <a:extLst>
            <a:ext uri="{FF2B5EF4-FFF2-40B4-BE49-F238E27FC236}">
              <a16:creationId xmlns:a16="http://schemas.microsoft.com/office/drawing/2014/main" id="{F40DB964-E4F2-4F96-B782-1023B614E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13" name="Grafik 512">
          <a:extLst>
            <a:ext uri="{FF2B5EF4-FFF2-40B4-BE49-F238E27FC236}">
              <a16:creationId xmlns:a16="http://schemas.microsoft.com/office/drawing/2014/main" id="{50AB3E91-7770-49A8-90A8-443668AE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14" name="Grafik 513">
          <a:extLst>
            <a:ext uri="{FF2B5EF4-FFF2-40B4-BE49-F238E27FC236}">
              <a16:creationId xmlns:a16="http://schemas.microsoft.com/office/drawing/2014/main" id="{9C9CBA8A-2B86-47F3-935F-94739A68A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15" name="Grafik 514">
          <a:extLst>
            <a:ext uri="{FF2B5EF4-FFF2-40B4-BE49-F238E27FC236}">
              <a16:creationId xmlns:a16="http://schemas.microsoft.com/office/drawing/2014/main" id="{420BE45C-8109-450A-A34C-E45ECF8D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16" name="Grafik 515">
          <a:extLst>
            <a:ext uri="{FF2B5EF4-FFF2-40B4-BE49-F238E27FC236}">
              <a16:creationId xmlns:a16="http://schemas.microsoft.com/office/drawing/2014/main" id="{17F1B9F0-BBCA-47E2-831E-9792F63A5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17" name="Grafik 516">
          <a:extLst>
            <a:ext uri="{FF2B5EF4-FFF2-40B4-BE49-F238E27FC236}">
              <a16:creationId xmlns:a16="http://schemas.microsoft.com/office/drawing/2014/main" id="{01A457D7-182B-4A3F-BCA5-0EB0F2994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18" name="Grafik 517">
          <a:extLst>
            <a:ext uri="{FF2B5EF4-FFF2-40B4-BE49-F238E27FC236}">
              <a16:creationId xmlns:a16="http://schemas.microsoft.com/office/drawing/2014/main" id="{1FA752E8-FD3E-450D-A8B9-1CC38262E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19" name="Grafik 518">
          <a:extLst>
            <a:ext uri="{FF2B5EF4-FFF2-40B4-BE49-F238E27FC236}">
              <a16:creationId xmlns:a16="http://schemas.microsoft.com/office/drawing/2014/main" id="{EDD29767-6831-4319-ACFF-A0EEA5D4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0" name="Grafik 519">
          <a:extLst>
            <a:ext uri="{FF2B5EF4-FFF2-40B4-BE49-F238E27FC236}">
              <a16:creationId xmlns:a16="http://schemas.microsoft.com/office/drawing/2014/main" id="{5591A2BF-016E-40BA-96E8-9DF7B31B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1" name="Grafik 520">
          <a:extLst>
            <a:ext uri="{FF2B5EF4-FFF2-40B4-BE49-F238E27FC236}">
              <a16:creationId xmlns:a16="http://schemas.microsoft.com/office/drawing/2014/main" id="{73EA094C-EB5A-4E29-9B81-82BEC721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2" name="Grafik 521">
          <a:extLst>
            <a:ext uri="{FF2B5EF4-FFF2-40B4-BE49-F238E27FC236}">
              <a16:creationId xmlns:a16="http://schemas.microsoft.com/office/drawing/2014/main" id="{1458E003-6A52-4351-8DD3-40C7694A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3" name="Grafik 522">
          <a:extLst>
            <a:ext uri="{FF2B5EF4-FFF2-40B4-BE49-F238E27FC236}">
              <a16:creationId xmlns:a16="http://schemas.microsoft.com/office/drawing/2014/main" id="{E96F78B7-646C-480E-8776-F71A69C6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4" name="Grafik 523">
          <a:extLst>
            <a:ext uri="{FF2B5EF4-FFF2-40B4-BE49-F238E27FC236}">
              <a16:creationId xmlns:a16="http://schemas.microsoft.com/office/drawing/2014/main" id="{25D26CD4-2708-491F-9647-621CE1DA6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5" name="Grafik 524">
          <a:extLst>
            <a:ext uri="{FF2B5EF4-FFF2-40B4-BE49-F238E27FC236}">
              <a16:creationId xmlns:a16="http://schemas.microsoft.com/office/drawing/2014/main" id="{2FEDD00F-3B3B-4F5F-BB7E-3B0D5D7C2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6" name="Grafik 525">
          <a:extLst>
            <a:ext uri="{FF2B5EF4-FFF2-40B4-BE49-F238E27FC236}">
              <a16:creationId xmlns:a16="http://schemas.microsoft.com/office/drawing/2014/main" id="{1872D1EB-EA94-44C8-A805-2B6B91C4C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7" name="Grafik 526">
          <a:extLst>
            <a:ext uri="{FF2B5EF4-FFF2-40B4-BE49-F238E27FC236}">
              <a16:creationId xmlns:a16="http://schemas.microsoft.com/office/drawing/2014/main" id="{D7F12130-C17D-448C-BE2D-D96C73EF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8" name="Grafik 527">
          <a:extLst>
            <a:ext uri="{FF2B5EF4-FFF2-40B4-BE49-F238E27FC236}">
              <a16:creationId xmlns:a16="http://schemas.microsoft.com/office/drawing/2014/main" id="{548147F8-9318-4926-815F-618491BED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29" name="Grafik 528">
          <a:extLst>
            <a:ext uri="{FF2B5EF4-FFF2-40B4-BE49-F238E27FC236}">
              <a16:creationId xmlns:a16="http://schemas.microsoft.com/office/drawing/2014/main" id="{D4B94025-BDEE-4ABA-B0F1-B2A34BE1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0" name="Grafik 529">
          <a:extLst>
            <a:ext uri="{FF2B5EF4-FFF2-40B4-BE49-F238E27FC236}">
              <a16:creationId xmlns:a16="http://schemas.microsoft.com/office/drawing/2014/main" id="{338AFF28-8996-421B-A021-2D35ACAA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1" name="Grafik 530">
          <a:extLst>
            <a:ext uri="{FF2B5EF4-FFF2-40B4-BE49-F238E27FC236}">
              <a16:creationId xmlns:a16="http://schemas.microsoft.com/office/drawing/2014/main" id="{8B007875-5760-4441-9019-FA5B85FE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2" name="Grafik 531">
          <a:extLst>
            <a:ext uri="{FF2B5EF4-FFF2-40B4-BE49-F238E27FC236}">
              <a16:creationId xmlns:a16="http://schemas.microsoft.com/office/drawing/2014/main" id="{0F70A7E3-034A-4B97-8E2A-F49AC1506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3" name="Grafik 532">
          <a:extLst>
            <a:ext uri="{FF2B5EF4-FFF2-40B4-BE49-F238E27FC236}">
              <a16:creationId xmlns:a16="http://schemas.microsoft.com/office/drawing/2014/main" id="{8313927E-87E5-4EF1-8C03-5E40ACA1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4" name="Grafik 533">
          <a:extLst>
            <a:ext uri="{FF2B5EF4-FFF2-40B4-BE49-F238E27FC236}">
              <a16:creationId xmlns:a16="http://schemas.microsoft.com/office/drawing/2014/main" id="{71813303-60F0-4E85-8EEA-F290608E1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5" name="Grafik 534">
          <a:extLst>
            <a:ext uri="{FF2B5EF4-FFF2-40B4-BE49-F238E27FC236}">
              <a16:creationId xmlns:a16="http://schemas.microsoft.com/office/drawing/2014/main" id="{07296F0D-4ACF-4BD8-A116-C091BA95D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6" name="Grafik 535">
          <a:extLst>
            <a:ext uri="{FF2B5EF4-FFF2-40B4-BE49-F238E27FC236}">
              <a16:creationId xmlns:a16="http://schemas.microsoft.com/office/drawing/2014/main" id="{783FBF08-A80F-4696-A2F3-E655095D7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7" name="Grafik 536">
          <a:extLst>
            <a:ext uri="{FF2B5EF4-FFF2-40B4-BE49-F238E27FC236}">
              <a16:creationId xmlns:a16="http://schemas.microsoft.com/office/drawing/2014/main" id="{AF4632A5-486B-4231-AB1F-4E42D923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8" name="Grafik 537">
          <a:extLst>
            <a:ext uri="{FF2B5EF4-FFF2-40B4-BE49-F238E27FC236}">
              <a16:creationId xmlns:a16="http://schemas.microsoft.com/office/drawing/2014/main" id="{068D5D18-3B5B-4C90-A177-94F4E209C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39" name="Grafik 538">
          <a:extLst>
            <a:ext uri="{FF2B5EF4-FFF2-40B4-BE49-F238E27FC236}">
              <a16:creationId xmlns:a16="http://schemas.microsoft.com/office/drawing/2014/main" id="{798B855D-6C11-441F-82BD-1D20D4AA8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0" name="Grafik 539">
          <a:extLst>
            <a:ext uri="{FF2B5EF4-FFF2-40B4-BE49-F238E27FC236}">
              <a16:creationId xmlns:a16="http://schemas.microsoft.com/office/drawing/2014/main" id="{4807189F-4F89-4094-A369-86A0EFB0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1" name="Grafik 540">
          <a:extLst>
            <a:ext uri="{FF2B5EF4-FFF2-40B4-BE49-F238E27FC236}">
              <a16:creationId xmlns:a16="http://schemas.microsoft.com/office/drawing/2014/main" id="{E50E6D17-C178-45EB-B408-367E70CD2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2" name="Grafik 541">
          <a:extLst>
            <a:ext uri="{FF2B5EF4-FFF2-40B4-BE49-F238E27FC236}">
              <a16:creationId xmlns:a16="http://schemas.microsoft.com/office/drawing/2014/main" id="{0476A27A-0623-4FD7-ACEA-C6BD0E4D0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3" name="Grafik 542">
          <a:extLst>
            <a:ext uri="{FF2B5EF4-FFF2-40B4-BE49-F238E27FC236}">
              <a16:creationId xmlns:a16="http://schemas.microsoft.com/office/drawing/2014/main" id="{476912B4-3561-46CC-AD99-273828231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4" name="Grafik 543">
          <a:extLst>
            <a:ext uri="{FF2B5EF4-FFF2-40B4-BE49-F238E27FC236}">
              <a16:creationId xmlns:a16="http://schemas.microsoft.com/office/drawing/2014/main" id="{CD2B9A23-469F-4D60-AC24-279A2E2D6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5" name="Grafik 544">
          <a:extLst>
            <a:ext uri="{FF2B5EF4-FFF2-40B4-BE49-F238E27FC236}">
              <a16:creationId xmlns:a16="http://schemas.microsoft.com/office/drawing/2014/main" id="{8636849C-4B62-43DC-B9B4-4577ACC2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6" name="Grafik 545">
          <a:extLst>
            <a:ext uri="{FF2B5EF4-FFF2-40B4-BE49-F238E27FC236}">
              <a16:creationId xmlns:a16="http://schemas.microsoft.com/office/drawing/2014/main" id="{84D707E9-CB02-42E5-83BE-D00B1273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7" name="Grafik 546">
          <a:extLst>
            <a:ext uri="{FF2B5EF4-FFF2-40B4-BE49-F238E27FC236}">
              <a16:creationId xmlns:a16="http://schemas.microsoft.com/office/drawing/2014/main" id="{2254D231-DF77-4230-AA19-01CDCF457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8" name="Grafik 547">
          <a:extLst>
            <a:ext uri="{FF2B5EF4-FFF2-40B4-BE49-F238E27FC236}">
              <a16:creationId xmlns:a16="http://schemas.microsoft.com/office/drawing/2014/main" id="{3E29FA2F-2871-49D4-90EB-6078F1151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49" name="Grafik 548">
          <a:extLst>
            <a:ext uri="{FF2B5EF4-FFF2-40B4-BE49-F238E27FC236}">
              <a16:creationId xmlns:a16="http://schemas.microsoft.com/office/drawing/2014/main" id="{B8E4D825-7414-435F-A091-91006005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0" name="Grafik 549">
          <a:extLst>
            <a:ext uri="{FF2B5EF4-FFF2-40B4-BE49-F238E27FC236}">
              <a16:creationId xmlns:a16="http://schemas.microsoft.com/office/drawing/2014/main" id="{2D4AF3AC-E0C2-47C5-8946-FB9E9DD3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1" name="Grafik 550">
          <a:extLst>
            <a:ext uri="{FF2B5EF4-FFF2-40B4-BE49-F238E27FC236}">
              <a16:creationId xmlns:a16="http://schemas.microsoft.com/office/drawing/2014/main" id="{8E5B4C16-FCDD-4CD9-9F67-6ADDB20D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2" name="Grafik 551">
          <a:extLst>
            <a:ext uri="{FF2B5EF4-FFF2-40B4-BE49-F238E27FC236}">
              <a16:creationId xmlns:a16="http://schemas.microsoft.com/office/drawing/2014/main" id="{B3CA8B7C-6387-49ED-8367-BD36CC16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3" name="Grafik 552">
          <a:extLst>
            <a:ext uri="{FF2B5EF4-FFF2-40B4-BE49-F238E27FC236}">
              <a16:creationId xmlns:a16="http://schemas.microsoft.com/office/drawing/2014/main" id="{FC5BAD30-89F0-4119-8C9B-3160DF0DD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4" name="Grafik 553">
          <a:extLst>
            <a:ext uri="{FF2B5EF4-FFF2-40B4-BE49-F238E27FC236}">
              <a16:creationId xmlns:a16="http://schemas.microsoft.com/office/drawing/2014/main" id="{7C3320C9-7F19-4C5A-8BAE-87EA30C24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5" name="Grafik 554">
          <a:extLst>
            <a:ext uri="{FF2B5EF4-FFF2-40B4-BE49-F238E27FC236}">
              <a16:creationId xmlns:a16="http://schemas.microsoft.com/office/drawing/2014/main" id="{4D7FCADA-3DAC-407D-924E-093524F8C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6" name="Grafik 555">
          <a:extLst>
            <a:ext uri="{FF2B5EF4-FFF2-40B4-BE49-F238E27FC236}">
              <a16:creationId xmlns:a16="http://schemas.microsoft.com/office/drawing/2014/main" id="{A31BC2B6-86B4-4DCB-8E52-667EEF21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7" name="Grafik 556">
          <a:extLst>
            <a:ext uri="{FF2B5EF4-FFF2-40B4-BE49-F238E27FC236}">
              <a16:creationId xmlns:a16="http://schemas.microsoft.com/office/drawing/2014/main" id="{F6696837-5FDC-4A19-A349-73FB04B66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8" name="Grafik 557">
          <a:extLst>
            <a:ext uri="{FF2B5EF4-FFF2-40B4-BE49-F238E27FC236}">
              <a16:creationId xmlns:a16="http://schemas.microsoft.com/office/drawing/2014/main" id="{2B0360BD-E730-4697-AFA8-46269A096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9" name="Grafik 558">
          <a:extLst>
            <a:ext uri="{FF2B5EF4-FFF2-40B4-BE49-F238E27FC236}">
              <a16:creationId xmlns:a16="http://schemas.microsoft.com/office/drawing/2014/main" id="{C853EA24-0B3E-428A-ADAE-BC00FB468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0" name="Grafik 559">
          <a:extLst>
            <a:ext uri="{FF2B5EF4-FFF2-40B4-BE49-F238E27FC236}">
              <a16:creationId xmlns:a16="http://schemas.microsoft.com/office/drawing/2014/main" id="{FF48621D-EC5F-4D12-8181-AD2E01DC1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1" name="Grafik 560">
          <a:extLst>
            <a:ext uri="{FF2B5EF4-FFF2-40B4-BE49-F238E27FC236}">
              <a16:creationId xmlns:a16="http://schemas.microsoft.com/office/drawing/2014/main" id="{1DE5388B-C272-4531-B622-401695CD7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2" name="Grafik 561">
          <a:extLst>
            <a:ext uri="{FF2B5EF4-FFF2-40B4-BE49-F238E27FC236}">
              <a16:creationId xmlns:a16="http://schemas.microsoft.com/office/drawing/2014/main" id="{66AFDA44-DAC2-4559-8B38-C351F1336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3" name="Grafik 562">
          <a:extLst>
            <a:ext uri="{FF2B5EF4-FFF2-40B4-BE49-F238E27FC236}">
              <a16:creationId xmlns:a16="http://schemas.microsoft.com/office/drawing/2014/main" id="{D1EC7F53-4AEB-4A5B-90CF-27898B53A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4" name="Grafik 563">
          <a:extLst>
            <a:ext uri="{FF2B5EF4-FFF2-40B4-BE49-F238E27FC236}">
              <a16:creationId xmlns:a16="http://schemas.microsoft.com/office/drawing/2014/main" id="{CB0B8C1E-139B-4A0C-870F-CC98FC8F9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5" name="Grafik 564">
          <a:extLst>
            <a:ext uri="{FF2B5EF4-FFF2-40B4-BE49-F238E27FC236}">
              <a16:creationId xmlns:a16="http://schemas.microsoft.com/office/drawing/2014/main" id="{A9C18EE3-7AFD-4D3A-9D92-1C960A7D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6" name="Grafik 565">
          <a:extLst>
            <a:ext uri="{FF2B5EF4-FFF2-40B4-BE49-F238E27FC236}">
              <a16:creationId xmlns:a16="http://schemas.microsoft.com/office/drawing/2014/main" id="{9BA6D8EF-AC19-4077-87EE-3FD6743D9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7" name="Grafik 566">
          <a:extLst>
            <a:ext uri="{FF2B5EF4-FFF2-40B4-BE49-F238E27FC236}">
              <a16:creationId xmlns:a16="http://schemas.microsoft.com/office/drawing/2014/main" id="{740A9CFB-1D76-4C6D-BD23-02EBA8112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8" name="Grafik 567">
          <a:extLst>
            <a:ext uri="{FF2B5EF4-FFF2-40B4-BE49-F238E27FC236}">
              <a16:creationId xmlns:a16="http://schemas.microsoft.com/office/drawing/2014/main" id="{BAE7C366-3D24-48BA-806B-864E87E8A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9" name="Grafik 568">
          <a:extLst>
            <a:ext uri="{FF2B5EF4-FFF2-40B4-BE49-F238E27FC236}">
              <a16:creationId xmlns:a16="http://schemas.microsoft.com/office/drawing/2014/main" id="{F9456670-836B-4404-A9C7-92334D8B6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0" name="Grafik 569">
          <a:extLst>
            <a:ext uri="{FF2B5EF4-FFF2-40B4-BE49-F238E27FC236}">
              <a16:creationId xmlns:a16="http://schemas.microsoft.com/office/drawing/2014/main" id="{965F17C9-8014-4658-8ACE-0BCBB772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1" name="Grafik 570">
          <a:extLst>
            <a:ext uri="{FF2B5EF4-FFF2-40B4-BE49-F238E27FC236}">
              <a16:creationId xmlns:a16="http://schemas.microsoft.com/office/drawing/2014/main" id="{E10552DD-56E9-4ECF-ADCA-4552D1047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2" name="Grafik 571">
          <a:extLst>
            <a:ext uri="{FF2B5EF4-FFF2-40B4-BE49-F238E27FC236}">
              <a16:creationId xmlns:a16="http://schemas.microsoft.com/office/drawing/2014/main" id="{6168EF6D-DD7C-4136-AC0C-389DF5E8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3" name="Grafik 572">
          <a:extLst>
            <a:ext uri="{FF2B5EF4-FFF2-40B4-BE49-F238E27FC236}">
              <a16:creationId xmlns:a16="http://schemas.microsoft.com/office/drawing/2014/main" id="{49EE17F6-5345-42E3-899E-908C0C9F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4" name="Grafik 573">
          <a:extLst>
            <a:ext uri="{FF2B5EF4-FFF2-40B4-BE49-F238E27FC236}">
              <a16:creationId xmlns:a16="http://schemas.microsoft.com/office/drawing/2014/main" id="{AF36A8FE-BF3B-42B7-B5D3-7B4F590F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5" name="Grafik 574">
          <a:extLst>
            <a:ext uri="{FF2B5EF4-FFF2-40B4-BE49-F238E27FC236}">
              <a16:creationId xmlns:a16="http://schemas.microsoft.com/office/drawing/2014/main" id="{F5B6FE67-C678-4C19-9FFF-91F41F7E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6" name="Grafik 575">
          <a:extLst>
            <a:ext uri="{FF2B5EF4-FFF2-40B4-BE49-F238E27FC236}">
              <a16:creationId xmlns:a16="http://schemas.microsoft.com/office/drawing/2014/main" id="{F12DE31F-C701-462C-9BB8-E5C3BDAF9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7" name="Grafik 576">
          <a:extLst>
            <a:ext uri="{FF2B5EF4-FFF2-40B4-BE49-F238E27FC236}">
              <a16:creationId xmlns:a16="http://schemas.microsoft.com/office/drawing/2014/main" id="{CCE98FD9-DC1C-44EB-8861-ACBFC7319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8" name="Grafik 577">
          <a:extLst>
            <a:ext uri="{FF2B5EF4-FFF2-40B4-BE49-F238E27FC236}">
              <a16:creationId xmlns:a16="http://schemas.microsoft.com/office/drawing/2014/main" id="{B87C0297-0B7C-4638-B498-7A974C887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9" name="Grafik 578">
          <a:extLst>
            <a:ext uri="{FF2B5EF4-FFF2-40B4-BE49-F238E27FC236}">
              <a16:creationId xmlns:a16="http://schemas.microsoft.com/office/drawing/2014/main" id="{AD2C77AD-B977-4405-8711-A00612EC9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0" name="Grafik 579">
          <a:extLst>
            <a:ext uri="{FF2B5EF4-FFF2-40B4-BE49-F238E27FC236}">
              <a16:creationId xmlns:a16="http://schemas.microsoft.com/office/drawing/2014/main" id="{10967FA0-75AC-4A63-81A9-B53101865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1" name="Grafik 580">
          <a:extLst>
            <a:ext uri="{FF2B5EF4-FFF2-40B4-BE49-F238E27FC236}">
              <a16:creationId xmlns:a16="http://schemas.microsoft.com/office/drawing/2014/main" id="{015445E7-CF29-4D28-8702-A30E7726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2" name="Grafik 581">
          <a:extLst>
            <a:ext uri="{FF2B5EF4-FFF2-40B4-BE49-F238E27FC236}">
              <a16:creationId xmlns:a16="http://schemas.microsoft.com/office/drawing/2014/main" id="{2C6EA95F-9F0C-4276-A2A4-D77025920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3" name="Grafik 582">
          <a:extLst>
            <a:ext uri="{FF2B5EF4-FFF2-40B4-BE49-F238E27FC236}">
              <a16:creationId xmlns:a16="http://schemas.microsoft.com/office/drawing/2014/main" id="{BDBFE7D4-7051-4FE5-8629-58EA1E76A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4" name="Grafik 583">
          <a:extLst>
            <a:ext uri="{FF2B5EF4-FFF2-40B4-BE49-F238E27FC236}">
              <a16:creationId xmlns:a16="http://schemas.microsoft.com/office/drawing/2014/main" id="{C3ECA409-634E-4760-9508-F302460E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5" name="Grafik 584">
          <a:extLst>
            <a:ext uri="{FF2B5EF4-FFF2-40B4-BE49-F238E27FC236}">
              <a16:creationId xmlns:a16="http://schemas.microsoft.com/office/drawing/2014/main" id="{353F0D0A-FF44-4564-8CFF-7E85ED596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6" name="Grafik 585">
          <a:extLst>
            <a:ext uri="{FF2B5EF4-FFF2-40B4-BE49-F238E27FC236}">
              <a16:creationId xmlns:a16="http://schemas.microsoft.com/office/drawing/2014/main" id="{1A7E68DE-15D7-4E44-A5AD-D51F95C46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87" name="Grafik 586">
          <a:extLst>
            <a:ext uri="{FF2B5EF4-FFF2-40B4-BE49-F238E27FC236}">
              <a16:creationId xmlns:a16="http://schemas.microsoft.com/office/drawing/2014/main" id="{10AB7604-107C-42FE-B825-5A01DF571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8" name="Grafik 587">
          <a:extLst>
            <a:ext uri="{FF2B5EF4-FFF2-40B4-BE49-F238E27FC236}">
              <a16:creationId xmlns:a16="http://schemas.microsoft.com/office/drawing/2014/main" id="{029E6981-B414-4F95-9015-41BAA3487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9" name="Grafik 588">
          <a:extLst>
            <a:ext uri="{FF2B5EF4-FFF2-40B4-BE49-F238E27FC236}">
              <a16:creationId xmlns:a16="http://schemas.microsoft.com/office/drawing/2014/main" id="{3B73D8B4-63DC-48AB-BE1C-4F7D4779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0" name="Grafik 589">
          <a:extLst>
            <a:ext uri="{FF2B5EF4-FFF2-40B4-BE49-F238E27FC236}">
              <a16:creationId xmlns:a16="http://schemas.microsoft.com/office/drawing/2014/main" id="{394F2C83-59FA-43F1-A2DB-C67B09DC9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1" name="Grafik 590">
          <a:extLst>
            <a:ext uri="{FF2B5EF4-FFF2-40B4-BE49-F238E27FC236}">
              <a16:creationId xmlns:a16="http://schemas.microsoft.com/office/drawing/2014/main" id="{86B682FD-521D-415C-96A6-EFA507B4B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2" name="Grafik 591">
          <a:extLst>
            <a:ext uri="{FF2B5EF4-FFF2-40B4-BE49-F238E27FC236}">
              <a16:creationId xmlns:a16="http://schemas.microsoft.com/office/drawing/2014/main" id="{2F3F9FB4-BFC7-4C26-AEA6-C9D3C832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3" name="Grafik 592">
          <a:extLst>
            <a:ext uri="{FF2B5EF4-FFF2-40B4-BE49-F238E27FC236}">
              <a16:creationId xmlns:a16="http://schemas.microsoft.com/office/drawing/2014/main" id="{688C2C59-5FFC-49E1-B1F1-46D8F3E5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4" name="Grafik 593">
          <a:extLst>
            <a:ext uri="{FF2B5EF4-FFF2-40B4-BE49-F238E27FC236}">
              <a16:creationId xmlns:a16="http://schemas.microsoft.com/office/drawing/2014/main" id="{D555B212-1598-4FD8-8DC3-E52E68C73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5" name="Grafik 594">
          <a:extLst>
            <a:ext uri="{FF2B5EF4-FFF2-40B4-BE49-F238E27FC236}">
              <a16:creationId xmlns:a16="http://schemas.microsoft.com/office/drawing/2014/main" id="{4DFF0D7B-83A8-49C5-872A-CBDAC6F95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6" name="Grafik 595">
          <a:extLst>
            <a:ext uri="{FF2B5EF4-FFF2-40B4-BE49-F238E27FC236}">
              <a16:creationId xmlns:a16="http://schemas.microsoft.com/office/drawing/2014/main" id="{63607F84-CC0A-4079-9C7E-BB4E77B5A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7" name="Grafik 596">
          <a:extLst>
            <a:ext uri="{FF2B5EF4-FFF2-40B4-BE49-F238E27FC236}">
              <a16:creationId xmlns:a16="http://schemas.microsoft.com/office/drawing/2014/main" id="{132F81D8-5F8E-40B0-843B-95C1AC66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8" name="Grafik 597">
          <a:extLst>
            <a:ext uri="{FF2B5EF4-FFF2-40B4-BE49-F238E27FC236}">
              <a16:creationId xmlns:a16="http://schemas.microsoft.com/office/drawing/2014/main" id="{7F2B13BB-DA3E-4754-8B57-05E20A069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9" name="Grafik 598">
          <a:extLst>
            <a:ext uri="{FF2B5EF4-FFF2-40B4-BE49-F238E27FC236}">
              <a16:creationId xmlns:a16="http://schemas.microsoft.com/office/drawing/2014/main" id="{8F50DF47-0CBC-4B3F-9089-C680F38D6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0" name="Grafik 599">
          <a:extLst>
            <a:ext uri="{FF2B5EF4-FFF2-40B4-BE49-F238E27FC236}">
              <a16:creationId xmlns:a16="http://schemas.microsoft.com/office/drawing/2014/main" id="{68B38BBB-EDE8-4AE9-9252-F3D776559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1" name="Grafik 600">
          <a:extLst>
            <a:ext uri="{FF2B5EF4-FFF2-40B4-BE49-F238E27FC236}">
              <a16:creationId xmlns:a16="http://schemas.microsoft.com/office/drawing/2014/main" id="{63C26CBF-B19C-4405-9E2C-6B90808A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2" name="Grafik 601">
          <a:extLst>
            <a:ext uri="{FF2B5EF4-FFF2-40B4-BE49-F238E27FC236}">
              <a16:creationId xmlns:a16="http://schemas.microsoft.com/office/drawing/2014/main" id="{F323377C-6DA6-4D7D-AC2B-2DD492B7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3" name="Grafik 602">
          <a:extLst>
            <a:ext uri="{FF2B5EF4-FFF2-40B4-BE49-F238E27FC236}">
              <a16:creationId xmlns:a16="http://schemas.microsoft.com/office/drawing/2014/main" id="{986B9994-02C1-4435-BBE3-895FB1E6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4" name="Grafik 603">
          <a:extLst>
            <a:ext uri="{FF2B5EF4-FFF2-40B4-BE49-F238E27FC236}">
              <a16:creationId xmlns:a16="http://schemas.microsoft.com/office/drawing/2014/main" id="{A99D2F14-82E2-41EC-A21D-57870F411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5" name="Grafik 604">
          <a:extLst>
            <a:ext uri="{FF2B5EF4-FFF2-40B4-BE49-F238E27FC236}">
              <a16:creationId xmlns:a16="http://schemas.microsoft.com/office/drawing/2014/main" id="{6D1FA2E9-B3E2-48D9-9087-40310EC0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6" name="Grafik 605">
          <a:extLst>
            <a:ext uri="{FF2B5EF4-FFF2-40B4-BE49-F238E27FC236}">
              <a16:creationId xmlns:a16="http://schemas.microsoft.com/office/drawing/2014/main" id="{6397BA05-9620-48FB-A6F6-B1F82DC41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7" name="Grafik 606">
          <a:extLst>
            <a:ext uri="{FF2B5EF4-FFF2-40B4-BE49-F238E27FC236}">
              <a16:creationId xmlns:a16="http://schemas.microsoft.com/office/drawing/2014/main" id="{397FC4DF-E005-453F-90DD-B55050A17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8" name="Grafik 607">
          <a:extLst>
            <a:ext uri="{FF2B5EF4-FFF2-40B4-BE49-F238E27FC236}">
              <a16:creationId xmlns:a16="http://schemas.microsoft.com/office/drawing/2014/main" id="{06900AC1-EF1B-433C-9DC5-EAE72C49D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09" name="Grafik 608">
          <a:extLst>
            <a:ext uri="{FF2B5EF4-FFF2-40B4-BE49-F238E27FC236}">
              <a16:creationId xmlns:a16="http://schemas.microsoft.com/office/drawing/2014/main" id="{A7AB3E0F-C433-40FD-9C04-FF52AB20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0" name="Grafik 609">
          <a:extLst>
            <a:ext uri="{FF2B5EF4-FFF2-40B4-BE49-F238E27FC236}">
              <a16:creationId xmlns:a16="http://schemas.microsoft.com/office/drawing/2014/main" id="{E2E2336F-7716-4A1A-93EA-ABBEA198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1" name="Grafik 610">
          <a:extLst>
            <a:ext uri="{FF2B5EF4-FFF2-40B4-BE49-F238E27FC236}">
              <a16:creationId xmlns:a16="http://schemas.microsoft.com/office/drawing/2014/main" id="{685FF019-F362-409A-A215-0624261D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2" name="Grafik 611">
          <a:extLst>
            <a:ext uri="{FF2B5EF4-FFF2-40B4-BE49-F238E27FC236}">
              <a16:creationId xmlns:a16="http://schemas.microsoft.com/office/drawing/2014/main" id="{092CB6EC-A291-42D7-97AE-FD027F5FA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3" name="Grafik 612">
          <a:extLst>
            <a:ext uri="{FF2B5EF4-FFF2-40B4-BE49-F238E27FC236}">
              <a16:creationId xmlns:a16="http://schemas.microsoft.com/office/drawing/2014/main" id="{7981A9BD-D642-4C3F-99CF-F2BCF7DD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4" name="Grafik 613">
          <a:extLst>
            <a:ext uri="{FF2B5EF4-FFF2-40B4-BE49-F238E27FC236}">
              <a16:creationId xmlns:a16="http://schemas.microsoft.com/office/drawing/2014/main" id="{34B20BFD-5FDA-4CC8-8D09-6CEA8B323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5" name="Grafik 614">
          <a:extLst>
            <a:ext uri="{FF2B5EF4-FFF2-40B4-BE49-F238E27FC236}">
              <a16:creationId xmlns:a16="http://schemas.microsoft.com/office/drawing/2014/main" id="{07D6F897-2824-46B1-9A85-984A0CD4F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6" name="Grafik 615">
          <a:extLst>
            <a:ext uri="{FF2B5EF4-FFF2-40B4-BE49-F238E27FC236}">
              <a16:creationId xmlns:a16="http://schemas.microsoft.com/office/drawing/2014/main" id="{6A9092E2-9345-4CDA-804C-16285986F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17" name="Grafik 616">
          <a:extLst>
            <a:ext uri="{FF2B5EF4-FFF2-40B4-BE49-F238E27FC236}">
              <a16:creationId xmlns:a16="http://schemas.microsoft.com/office/drawing/2014/main" id="{55120126-A76A-4BC3-9555-31DA9E35E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18" name="Grafik 617">
          <a:extLst>
            <a:ext uri="{FF2B5EF4-FFF2-40B4-BE49-F238E27FC236}">
              <a16:creationId xmlns:a16="http://schemas.microsoft.com/office/drawing/2014/main" id="{403D2297-B18F-4547-A120-98C2B824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19" name="Grafik 618">
          <a:extLst>
            <a:ext uri="{FF2B5EF4-FFF2-40B4-BE49-F238E27FC236}">
              <a16:creationId xmlns:a16="http://schemas.microsoft.com/office/drawing/2014/main" id="{A394932A-6894-4FE6-8C5C-880E1A46A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20" name="Grafik 619">
          <a:extLst>
            <a:ext uri="{FF2B5EF4-FFF2-40B4-BE49-F238E27FC236}">
              <a16:creationId xmlns:a16="http://schemas.microsoft.com/office/drawing/2014/main" id="{2D049FE4-A700-4E8C-A4FF-B4DA0603F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21" name="Grafik 620">
          <a:extLst>
            <a:ext uri="{FF2B5EF4-FFF2-40B4-BE49-F238E27FC236}">
              <a16:creationId xmlns:a16="http://schemas.microsoft.com/office/drawing/2014/main" id="{DCF747C1-9D31-4AA1-96C1-A36D7FB13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22" name="Grafik 621">
          <a:extLst>
            <a:ext uri="{FF2B5EF4-FFF2-40B4-BE49-F238E27FC236}">
              <a16:creationId xmlns:a16="http://schemas.microsoft.com/office/drawing/2014/main" id="{79C34845-0583-4FA0-86A7-9D2019C1E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23" name="Grafik 622">
          <a:extLst>
            <a:ext uri="{FF2B5EF4-FFF2-40B4-BE49-F238E27FC236}">
              <a16:creationId xmlns:a16="http://schemas.microsoft.com/office/drawing/2014/main" id="{8DFE676D-C99C-44D0-8106-63BB60C6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4" name="Grafik 623">
          <a:extLst>
            <a:ext uri="{FF2B5EF4-FFF2-40B4-BE49-F238E27FC236}">
              <a16:creationId xmlns:a16="http://schemas.microsoft.com/office/drawing/2014/main" id="{24172C9D-75C7-4772-8EB8-6C0DDA010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5" name="Grafik 624">
          <a:extLst>
            <a:ext uri="{FF2B5EF4-FFF2-40B4-BE49-F238E27FC236}">
              <a16:creationId xmlns:a16="http://schemas.microsoft.com/office/drawing/2014/main" id="{A527229A-040A-4BD1-9904-046F428C3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6" name="Grafik 625">
          <a:extLst>
            <a:ext uri="{FF2B5EF4-FFF2-40B4-BE49-F238E27FC236}">
              <a16:creationId xmlns:a16="http://schemas.microsoft.com/office/drawing/2014/main" id="{8E47F8D3-3F2D-4250-9F42-C79DDDE22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7" name="Grafik 626">
          <a:extLst>
            <a:ext uri="{FF2B5EF4-FFF2-40B4-BE49-F238E27FC236}">
              <a16:creationId xmlns:a16="http://schemas.microsoft.com/office/drawing/2014/main" id="{82CBF9DB-6E00-4004-8349-C1A13C3C8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8" name="Grafik 627">
          <a:extLst>
            <a:ext uri="{FF2B5EF4-FFF2-40B4-BE49-F238E27FC236}">
              <a16:creationId xmlns:a16="http://schemas.microsoft.com/office/drawing/2014/main" id="{A88CCA9E-9DE1-4851-B79A-56FCC71BE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29" name="Grafik 628">
          <a:extLst>
            <a:ext uri="{FF2B5EF4-FFF2-40B4-BE49-F238E27FC236}">
              <a16:creationId xmlns:a16="http://schemas.microsoft.com/office/drawing/2014/main" id="{3723CCDA-3C96-449A-A220-D7890D320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0" name="Grafik 629">
          <a:extLst>
            <a:ext uri="{FF2B5EF4-FFF2-40B4-BE49-F238E27FC236}">
              <a16:creationId xmlns:a16="http://schemas.microsoft.com/office/drawing/2014/main" id="{7CF651B6-34B7-4790-BC96-F2A24CE06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1" name="Grafik 630">
          <a:extLst>
            <a:ext uri="{FF2B5EF4-FFF2-40B4-BE49-F238E27FC236}">
              <a16:creationId xmlns:a16="http://schemas.microsoft.com/office/drawing/2014/main" id="{2914B1ED-B443-4246-9264-35E931C3D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2" name="Grafik 631">
          <a:extLst>
            <a:ext uri="{FF2B5EF4-FFF2-40B4-BE49-F238E27FC236}">
              <a16:creationId xmlns:a16="http://schemas.microsoft.com/office/drawing/2014/main" id="{85004C2E-5211-4306-A1F4-2E1A3FF6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3" name="Grafik 632">
          <a:extLst>
            <a:ext uri="{FF2B5EF4-FFF2-40B4-BE49-F238E27FC236}">
              <a16:creationId xmlns:a16="http://schemas.microsoft.com/office/drawing/2014/main" id="{622206B2-0443-4BE3-BCBC-D65DE890D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4" name="Grafik 633">
          <a:extLst>
            <a:ext uri="{FF2B5EF4-FFF2-40B4-BE49-F238E27FC236}">
              <a16:creationId xmlns:a16="http://schemas.microsoft.com/office/drawing/2014/main" id="{03D161AA-88C9-47D9-BA58-1CB1A48EB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35" name="Grafik 634">
          <a:extLst>
            <a:ext uri="{FF2B5EF4-FFF2-40B4-BE49-F238E27FC236}">
              <a16:creationId xmlns:a16="http://schemas.microsoft.com/office/drawing/2014/main" id="{7ADCD6D3-49E6-493C-BFFC-B04BF45C2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6" name="Grafik 635">
          <a:extLst>
            <a:ext uri="{FF2B5EF4-FFF2-40B4-BE49-F238E27FC236}">
              <a16:creationId xmlns:a16="http://schemas.microsoft.com/office/drawing/2014/main" id="{703B2409-9C7C-498A-8574-9A5A13C43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7" name="Grafik 636">
          <a:extLst>
            <a:ext uri="{FF2B5EF4-FFF2-40B4-BE49-F238E27FC236}">
              <a16:creationId xmlns:a16="http://schemas.microsoft.com/office/drawing/2014/main" id="{7C7CB075-3A4C-43DC-8966-37B21EDC8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8" name="Grafik 637">
          <a:extLst>
            <a:ext uri="{FF2B5EF4-FFF2-40B4-BE49-F238E27FC236}">
              <a16:creationId xmlns:a16="http://schemas.microsoft.com/office/drawing/2014/main" id="{0FD5F42E-C4F0-4F32-BA2D-1C46093B7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9" name="Grafik 638">
          <a:extLst>
            <a:ext uri="{FF2B5EF4-FFF2-40B4-BE49-F238E27FC236}">
              <a16:creationId xmlns:a16="http://schemas.microsoft.com/office/drawing/2014/main" id="{1CCFB60A-3DE2-45B5-BDB6-48B8E723E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0" name="Grafik 639">
          <a:extLst>
            <a:ext uri="{FF2B5EF4-FFF2-40B4-BE49-F238E27FC236}">
              <a16:creationId xmlns:a16="http://schemas.microsoft.com/office/drawing/2014/main" id="{A11E162A-8727-4B8B-87C3-F45C30ABE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1" name="Grafik 640">
          <a:extLst>
            <a:ext uri="{FF2B5EF4-FFF2-40B4-BE49-F238E27FC236}">
              <a16:creationId xmlns:a16="http://schemas.microsoft.com/office/drawing/2014/main" id="{D29C8395-9E6F-4BB4-872E-CF4BF5950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2" name="Grafik 641">
          <a:extLst>
            <a:ext uri="{FF2B5EF4-FFF2-40B4-BE49-F238E27FC236}">
              <a16:creationId xmlns:a16="http://schemas.microsoft.com/office/drawing/2014/main" id="{DFBBF242-0E8A-4585-BAF3-368151D85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3" name="Grafik 642">
          <a:extLst>
            <a:ext uri="{FF2B5EF4-FFF2-40B4-BE49-F238E27FC236}">
              <a16:creationId xmlns:a16="http://schemas.microsoft.com/office/drawing/2014/main" id="{111C4473-1219-4A2A-9A01-0247388D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4" name="Grafik 643">
          <a:extLst>
            <a:ext uri="{FF2B5EF4-FFF2-40B4-BE49-F238E27FC236}">
              <a16:creationId xmlns:a16="http://schemas.microsoft.com/office/drawing/2014/main" id="{05F60F18-4265-4055-B1A0-5702D2602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5" name="Grafik 644">
          <a:extLst>
            <a:ext uri="{FF2B5EF4-FFF2-40B4-BE49-F238E27FC236}">
              <a16:creationId xmlns:a16="http://schemas.microsoft.com/office/drawing/2014/main" id="{8719BCEC-B72A-4222-8E46-3B1FA41CF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6" name="Grafik 645">
          <a:extLst>
            <a:ext uri="{FF2B5EF4-FFF2-40B4-BE49-F238E27FC236}">
              <a16:creationId xmlns:a16="http://schemas.microsoft.com/office/drawing/2014/main" id="{6E72B869-1DB0-4995-BE87-871E144C9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7" name="Grafik 646">
          <a:extLst>
            <a:ext uri="{FF2B5EF4-FFF2-40B4-BE49-F238E27FC236}">
              <a16:creationId xmlns:a16="http://schemas.microsoft.com/office/drawing/2014/main" id="{C551F10D-1656-4ED1-9DB3-AB6D7426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8" name="Grafik 647">
          <a:extLst>
            <a:ext uri="{FF2B5EF4-FFF2-40B4-BE49-F238E27FC236}">
              <a16:creationId xmlns:a16="http://schemas.microsoft.com/office/drawing/2014/main" id="{2C21EBEE-ECDD-4357-8DA9-E3E50127B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9" name="Grafik 648">
          <a:extLst>
            <a:ext uri="{FF2B5EF4-FFF2-40B4-BE49-F238E27FC236}">
              <a16:creationId xmlns:a16="http://schemas.microsoft.com/office/drawing/2014/main" id="{E10F93D9-712F-4EDF-92F7-DE649E6C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50" name="Grafik 649">
          <a:extLst>
            <a:ext uri="{FF2B5EF4-FFF2-40B4-BE49-F238E27FC236}">
              <a16:creationId xmlns:a16="http://schemas.microsoft.com/office/drawing/2014/main" id="{3EB8166D-981B-4D76-BE8B-90D320469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51" name="Grafik 650">
          <a:extLst>
            <a:ext uri="{FF2B5EF4-FFF2-40B4-BE49-F238E27FC236}">
              <a16:creationId xmlns:a16="http://schemas.microsoft.com/office/drawing/2014/main" id="{EE369AE8-FE5E-4A5F-AC0D-6B70449B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52" name="Grafik 651">
          <a:extLst>
            <a:ext uri="{FF2B5EF4-FFF2-40B4-BE49-F238E27FC236}">
              <a16:creationId xmlns:a16="http://schemas.microsoft.com/office/drawing/2014/main" id="{D2B2404B-8B61-432B-90E4-C460E0229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3" name="Grafik 652">
          <a:extLst>
            <a:ext uri="{FF2B5EF4-FFF2-40B4-BE49-F238E27FC236}">
              <a16:creationId xmlns:a16="http://schemas.microsoft.com/office/drawing/2014/main" id="{65818CE5-D706-4501-A075-EEDEFA14C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4" name="Grafik 653">
          <a:extLst>
            <a:ext uri="{FF2B5EF4-FFF2-40B4-BE49-F238E27FC236}">
              <a16:creationId xmlns:a16="http://schemas.microsoft.com/office/drawing/2014/main" id="{6AC952CA-74A7-407D-ADB9-BF13868D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5" name="Grafik 654">
          <a:extLst>
            <a:ext uri="{FF2B5EF4-FFF2-40B4-BE49-F238E27FC236}">
              <a16:creationId xmlns:a16="http://schemas.microsoft.com/office/drawing/2014/main" id="{45C13745-58CF-4397-A0DA-18BB801DC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6" name="Grafik 655">
          <a:extLst>
            <a:ext uri="{FF2B5EF4-FFF2-40B4-BE49-F238E27FC236}">
              <a16:creationId xmlns:a16="http://schemas.microsoft.com/office/drawing/2014/main" id="{B3ED3ADB-D696-4288-8BF4-15431EE3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7" name="Grafik 656">
          <a:extLst>
            <a:ext uri="{FF2B5EF4-FFF2-40B4-BE49-F238E27FC236}">
              <a16:creationId xmlns:a16="http://schemas.microsoft.com/office/drawing/2014/main" id="{A8C38943-C4C2-4DCA-8C86-AD80BCAB3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58" name="Grafik 657">
          <a:extLst>
            <a:ext uri="{FF2B5EF4-FFF2-40B4-BE49-F238E27FC236}">
              <a16:creationId xmlns:a16="http://schemas.microsoft.com/office/drawing/2014/main" id="{A6BBF38B-EFB9-4D3A-8CEE-E036BE067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59" name="Grafik 658">
          <a:extLst>
            <a:ext uri="{FF2B5EF4-FFF2-40B4-BE49-F238E27FC236}">
              <a16:creationId xmlns:a16="http://schemas.microsoft.com/office/drawing/2014/main" id="{47FBF158-88D9-4B62-A6E7-8807F749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0" name="Grafik 659">
          <a:extLst>
            <a:ext uri="{FF2B5EF4-FFF2-40B4-BE49-F238E27FC236}">
              <a16:creationId xmlns:a16="http://schemas.microsoft.com/office/drawing/2014/main" id="{E07AAF73-19A2-4E53-A51C-5077CEDE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1" name="Grafik 660">
          <a:extLst>
            <a:ext uri="{FF2B5EF4-FFF2-40B4-BE49-F238E27FC236}">
              <a16:creationId xmlns:a16="http://schemas.microsoft.com/office/drawing/2014/main" id="{5001F3B9-CE05-4BB5-8293-D50841FE4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2" name="Grafik 661">
          <a:extLst>
            <a:ext uri="{FF2B5EF4-FFF2-40B4-BE49-F238E27FC236}">
              <a16:creationId xmlns:a16="http://schemas.microsoft.com/office/drawing/2014/main" id="{749C48C5-85F6-4A8A-8D39-E339430BD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3" name="Grafik 662">
          <a:extLst>
            <a:ext uri="{FF2B5EF4-FFF2-40B4-BE49-F238E27FC236}">
              <a16:creationId xmlns:a16="http://schemas.microsoft.com/office/drawing/2014/main" id="{C44AFBEA-AF32-446C-AB94-D91D6C37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4" name="Grafik 663">
          <a:extLst>
            <a:ext uri="{FF2B5EF4-FFF2-40B4-BE49-F238E27FC236}">
              <a16:creationId xmlns:a16="http://schemas.microsoft.com/office/drawing/2014/main" id="{D48BD3F4-DDA6-4539-9D89-087036349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5" name="Grafik 664">
          <a:extLst>
            <a:ext uri="{FF2B5EF4-FFF2-40B4-BE49-F238E27FC236}">
              <a16:creationId xmlns:a16="http://schemas.microsoft.com/office/drawing/2014/main" id="{75661477-2ACB-441B-873E-E38CE977A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6" name="Grafik 665">
          <a:extLst>
            <a:ext uri="{FF2B5EF4-FFF2-40B4-BE49-F238E27FC236}">
              <a16:creationId xmlns:a16="http://schemas.microsoft.com/office/drawing/2014/main" id="{279C22ED-7EA0-4E16-84F4-E9CE6804C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7" name="Grafik 666">
          <a:extLst>
            <a:ext uri="{FF2B5EF4-FFF2-40B4-BE49-F238E27FC236}">
              <a16:creationId xmlns:a16="http://schemas.microsoft.com/office/drawing/2014/main" id="{74655D7C-0DAA-4823-B5D9-DAA004EBC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8" name="Grafik 667">
          <a:extLst>
            <a:ext uri="{FF2B5EF4-FFF2-40B4-BE49-F238E27FC236}">
              <a16:creationId xmlns:a16="http://schemas.microsoft.com/office/drawing/2014/main" id="{973D9ACC-8507-4157-A66A-77B6FB406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69" name="Grafik 668">
          <a:extLst>
            <a:ext uri="{FF2B5EF4-FFF2-40B4-BE49-F238E27FC236}">
              <a16:creationId xmlns:a16="http://schemas.microsoft.com/office/drawing/2014/main" id="{F5391DF8-0967-4B8A-9394-64E663CC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70" name="Grafik 669">
          <a:extLst>
            <a:ext uri="{FF2B5EF4-FFF2-40B4-BE49-F238E27FC236}">
              <a16:creationId xmlns:a16="http://schemas.microsoft.com/office/drawing/2014/main" id="{24740EC0-CF4E-48B2-9708-414280C87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862853</xdr:colOff>
      <xdr:row>0</xdr:row>
      <xdr:rowOff>44823</xdr:rowOff>
    </xdr:from>
    <xdr:to>
      <xdr:col>3</xdr:col>
      <xdr:colOff>1421357</xdr:colOff>
      <xdr:row>1</xdr:row>
      <xdr:rowOff>322676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9B78F03-1B77-F196-A080-6F3F5FC9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706" y="44823"/>
          <a:ext cx="1992857" cy="55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DA2972B-A16F-4963-892B-19188F79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FB84D1-904D-42E8-9B1C-823205E93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25F1EFB-46FA-480E-8B92-71AB3CF1A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977F182-FB3A-4B35-B58F-4B88D775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9183308-2BCF-4ED1-990C-46E139057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6923591-8BD7-4901-A1FF-B84427AD8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49CAF623-3E36-42A6-8652-8B66F4817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002AEE8-5FE0-40FC-A59A-1EA163648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A7CEF82-6CFE-45FA-B923-80469909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AB91A01F-930F-4BC7-A890-833ED65D3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E5ACD39-F196-46BD-BEE2-8F856A048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F2E3F92-916D-4ADC-AE40-ED153CB80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98C3236E-D622-43B1-AFD0-A3B83210A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66D2077-9FAD-4A7C-870E-A4FF3222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59016719-02A9-4666-BE9A-4C2F3B08D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5613A56-3BCF-486A-B0F8-497209C9F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65B5AAF8-3A60-4EAB-A9A5-CF13E8BC6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92956D71-432F-4D52-B9B3-B0E289A4C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1FFCE647-D96A-4582-88D6-313EC110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84A22E1-C2EE-4509-9A5A-47D605BBB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53ED358-3478-4A1B-8A82-D4CC793A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73AEEB0-9B89-40A8-AE60-9A5414019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9AD67CB3-5C75-4828-95DC-730C1065C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30D97A0B-EBFD-4207-81F9-4FDA7024B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D85899DE-CA60-4952-9AE7-D65936EBA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6C32E7B5-88E1-415D-B02B-A6207148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16A62385-558F-4031-803F-E6642C4C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45970912-8206-4EB8-ADC9-066D3546C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5FB14E84-1AE4-4F50-9561-7FC3FDC2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434F5509-BE6D-4A42-BB00-90350EC6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B1908E04-B754-4E89-82C0-21B850942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444CB673-4234-4027-A49B-FFE2016F9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3EA27EDA-1A0A-4E2A-80DB-A9011E351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A708FBB7-11AF-4563-97A3-31B1C3AA9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FA46AA92-B1D0-45DB-898C-3C07CAC43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AF81304A-3552-45D4-AE4D-940C1614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8DF4A3FE-52D6-4797-9093-CF64E627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A08129C9-3572-4DDD-9D63-B9F38F9F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FBD5A56D-6CB4-4C63-9298-6D1E04A14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CD843BBF-14AB-45CF-B41F-94EF02F5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B14DA655-B20B-422E-9A57-E44EA6BEF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DB78F725-EBC3-4D99-858C-C753EE3D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EB1F923C-CAB2-4D20-BD64-DDE15180D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E9ABC17E-58E9-474D-8FBA-26A1F4235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9A68998D-F2C3-4710-A07E-609DF7449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14723BD1-4AA3-428A-8503-B80EDAA8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D2595EA2-711B-47EB-A842-E131C46D8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5DA01210-72ED-4C4D-B032-0C8B9C934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E5D74804-5E75-452B-8FD7-E767C0113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8647C684-264C-4F00-8962-9F51BBD62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BD11573C-BA30-4175-B3E0-A2FFAC7DA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9C2B8E66-3E23-4B64-B0B4-302A4A252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1DAF04AA-3EDA-4063-B1C9-C01E53719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E9A62F02-EE07-49AA-B41E-01340C13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9B2D13E8-43A8-4CA9-9869-ADCC0C9FB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C0DD4620-68FD-4043-AD8D-B9880F06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68040782-B7FE-4882-AAE0-32E07342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1B8B9625-073A-4AC8-B0CE-5BC132CA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17E5AE6F-3765-455C-B249-3440F4DE6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8F08178E-7068-4833-8799-2FE39B72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A3B3DF91-2D5A-473F-BA72-DD920CAF7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CBD1BE88-1755-4E0C-9EA2-5127499C1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6A9FAD31-13D4-4BE4-8050-ECD4EA45A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79223FBE-6C64-4639-8A85-48F39A144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ED1CA602-4CDA-4B0C-9213-9A052C58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F0AC8C46-8C96-4BB6-9734-DA9F03BD6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B2FA0C1B-D30E-41D9-8C79-6F3560FD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4F26E25A-B2F7-4DBF-91EA-8DF0B437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EA6C0314-93AE-4008-AF1A-54E41057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0A067010-CB9F-4872-8CAC-A33EB2230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37B3E0DB-4CDA-43DA-AF6F-29A70E6F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238B99AF-E71F-49E1-8AF6-68A687AB3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D1EE8442-85F1-488A-A66C-627F69104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030F5282-D966-42CC-B8E7-C8A5DC647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1420FD14-492B-403C-8AA2-96CC5CE4E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03ED1A92-E97F-4D69-B30F-6FA3E0C39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8EF5905F-A460-43BD-939E-0ED705DE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E52C269E-0EB3-4F85-AF43-BBAC9E8DB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A93DED2A-D545-4001-8E63-390AD3F7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F260C87F-50F0-4B50-B4EB-1632672C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09C3298E-6236-482A-A99C-4D59C006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1A3EFCFF-3985-4800-BF06-ACE1FA08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1121D77F-BEF7-4D69-BBA1-06156A9F3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289EFBA0-EF63-40FF-B612-00CAE7632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7821AC6B-E282-45B2-BD7D-438E1F33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EE27F620-8B74-489B-A42A-C80495B85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7D30A80E-5472-4DAF-AD05-7E0DA1E74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7E8C670B-E486-4C0B-9537-482FE94BC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226C900C-396C-45FF-8544-C227E4FE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E8904190-372E-412A-84DA-21ABB3920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5DFCDB99-B8D0-4B87-BC49-A48B40966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27606FA7-C503-421A-B708-D4B96A94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B33321F6-7D1A-4685-A47A-C690531DC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47C2BFAF-A6A5-4717-9FAF-2CDB45E7A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D871748E-6237-415F-A786-D00FA860A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F1DF45EE-CB42-48E5-B90A-D55EC694A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6392CC8F-C26B-45E9-9E18-EF30EBACA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4A9D0CA9-09B7-45C5-983E-8ABC1F72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16527EA2-3BDF-459D-BF70-555FE3AC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B7218B81-E0B9-41B6-93FC-A0378C09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1FC6BA1B-B46C-4057-AA35-F4A7AF865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C2B5519A-1877-445E-B793-2C3E9A4C3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8F30DC8-D583-4A7E-B5F9-905E792E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D8EEAEC9-5591-4986-A15A-36DC94593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AD6B9BF9-0BE1-471E-8489-714EA3535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F802CB37-4510-4AF7-B511-98572DDBD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C3FF9B13-F49A-4862-A294-E9C2A0039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4DD13432-2814-4045-870F-9B945A40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0416FBB4-8E3D-4292-A9EA-C3F248C2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AE84A26C-8DB2-4BC7-884E-3B38DB721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F48CB744-4B60-4098-BDF1-9ABA35520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4C4B38F6-04CD-4A4B-95AB-16A852C5A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6EC828B6-A5BB-4093-99E2-C8F93F95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5063EDEE-2E1B-4E39-B618-A477B4ACF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691F15F5-23CE-47FA-B817-492382DE2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3FB081D8-8517-4601-BBAE-1F2448044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AAF73FF2-4310-4B31-BE0E-EF75289D7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CD617578-A8A5-4E54-9267-9DEF10CD7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04E1A58D-EBEC-4F36-9622-940056076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0F402666-E9CA-46AB-8DF8-599A1689E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CF85CF19-2D77-4275-8D83-AAE07C532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32EB67BE-1022-4468-807B-18B3E6833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81AAB0FC-CD2B-4D54-9999-F8FD5061E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E148C274-B503-40F8-8F20-895329E17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6EE2FB22-A2E5-4D5B-86C9-6B39E1F24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B9F6D25B-C874-46CC-BE5D-C18D06D3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604FF944-0BCD-4AA2-9E05-1A3D9A66E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D5C2C3EA-9F6E-4381-8C63-704D27CA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654CA5E4-5044-4DCA-89B6-9CF7FC516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0E79786F-2770-4376-B316-5F32D4D24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664C2A10-7EC8-437D-AAA3-8DBDBC72E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E7DD44C3-2D6B-43A1-899B-C883531E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64F09A73-04A2-4CA9-BC45-6BAD22D2A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617F6886-6F2E-4418-8BD7-E5371B8E5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A763BE28-8AB8-4237-863E-8F852B04A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2392A3A6-611D-494D-9D12-858F55290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BC2E2C99-2748-4238-97A9-E7E81679D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68C2FDE8-2A51-4E38-B0DB-F11BD8941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9A4BA29A-0A62-4E9B-93E2-CABCEDBB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DDF76B10-99C4-437B-B5E9-25BCC4D43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1852BD45-89EB-417B-89FF-BD363D5B3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584AE343-9E9F-4CDB-9BAA-AFC0AAABF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A8961DD8-1D6C-4F06-A7D3-B74BA19D6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80423A99-5741-4B54-89C1-7259B924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C888164E-22B9-44C2-B74B-0E02E03EC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522B92E9-CC58-40D8-9C1E-ADC824B40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765834C7-906A-4E18-A47E-2C1E17B4A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F8B72B3C-2AA6-430E-9B2C-4112CC738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9637093A-48A7-413D-A3FE-0C3A2B726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A18D23D7-B8D2-46EE-B640-9B5C35AC8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8BB608D9-AB12-4B32-8199-C121FE8B9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63C97732-409C-4C93-AB2D-FFF199DC3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52A8CF9F-BB08-4BA8-93F3-1BBFB84BD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CFC38502-C298-4A3C-A718-011173915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615FC3D8-7695-41C1-AD41-EE0FA0AF3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F049DA88-F368-4F4C-895C-7979B100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A55E46DE-6DFA-49CC-AC56-68C55C02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480AA58B-CBAD-49E4-A630-63A9B9D86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52E712FE-D1AF-473C-AE69-840F9567C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119F3A2B-2E8F-46F6-AA6D-80195384B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8FF7837F-B6E9-4EF8-B570-169E9ECDA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DAB8F7BD-3602-445C-BD9B-FA03DAF56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0984B279-2EF7-4796-8F30-9835CB3D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B3F0F9D4-EC31-44E5-8FA0-0ACBBB87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4D5FF8EB-54F2-4385-974D-3951AEF18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2827911C-FC59-4DB3-BD19-4245D6D8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E909F7ED-E5C0-4465-BCA6-29C9667E7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9244F84C-BB66-41C0-AF3C-685792D2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9BA712AA-4FCF-429E-A73C-65A81E82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8DCCF83E-E40D-4AF9-8FB7-3F9F05F6A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666B4272-6A70-47A9-B534-2881C7087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0D2812D3-C74A-4E01-BF64-6A821CA58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B5B7B4B5-1253-450E-9C90-A34ECA40A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3B861202-2535-4ECC-9740-F7C1FA0DE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E5DADB50-3092-44FF-A682-0B6CD1683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F77AB776-F5BD-4993-82AD-28139D308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F87CF132-0018-42EE-9F3C-F3C76596B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3F8FB684-F626-4047-91D0-805BBC7E7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33CB1608-1E54-4E21-ADC4-CB23EDD27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001D6CE6-FAFF-495D-B645-B8ED74186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A98450E8-CC65-43F3-B4B2-76805DC1B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54EDB424-C27E-446B-B536-02E3DCD73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D2D95FBC-604B-4552-9DFA-7EFB6A824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01CC8140-A251-4487-99DF-0A7EB379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1689FB6A-2880-4D3F-AE62-801279DA4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2802A2E9-534E-4069-BA72-4A7FC5129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21023661-39C3-4F25-8AA7-E2C92AD3C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AFB770CA-1251-4F0B-B3F2-8755F903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20FB3E50-DB61-4CEB-AA3B-B2C7C67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701C2C10-1C83-494B-B626-38CDBA141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764FB7EE-43D5-4755-810A-9AB6E3D80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7025D013-68F5-4841-B078-62E5FF48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8F63C19A-BD0C-4169-A2A2-950EF8093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1327C8B2-F279-4605-B537-121C87477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BF813B43-C3E2-46AD-9573-D1CD2C56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423A9F24-88A7-450C-9BE8-DE8725060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CB38DD8C-7587-4EFC-85AE-9684401C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ECA2DEBC-B132-4D99-A4E6-0F7C95A4C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81D17DB7-8CB8-4E25-88B8-D10E2E732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D4A99C03-65D7-40AE-9B11-70E2A05EC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F073EE17-15CE-4566-A52D-0FBF77A5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AC796A69-438C-4C39-84F3-2B1FE9DB2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C93663FD-457B-4FC1-872A-6D2D80B7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235D0877-B680-4187-81E5-DCDCBC26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0AEAA21A-D7C3-40F6-9815-EA093B180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4974BC0E-0DB4-4E80-BF5D-D63F3C06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0EE468E3-62C0-46B6-9E85-7F74F86A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EF241268-D803-406F-836A-287D7D93C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7C0F0193-161A-46F2-AE0C-90D21BD80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6FE858F4-EC83-4B3E-8225-99C0E130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2DEEC283-3EC3-4EF9-A8F0-58EB6CAE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57111F1C-BE88-480F-B528-DD49F0CC7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A90E3BD0-C591-4317-80FE-3770D6D2B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6DEF101B-876F-4B55-9415-B19D5BBB0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9236179A-5CE5-4CB9-A02B-903219166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EC74DADE-8E3B-49E1-B6DE-210EF048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3DF026CA-E064-402B-B114-90BAD94B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593D080A-0D12-4387-BAE8-D3DE67572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B67C4273-66AF-4314-B1A0-8803EA53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7DAAE6DF-1BBE-4E0B-9FED-099AC0BC4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29CE6CA5-BE00-43AA-BF38-F1DDFB680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C32CBAF9-39A6-4922-B346-75BFE4B57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D7FBBE0F-DC56-4B75-8524-F0778DEA8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936B14C3-CD09-4A54-8600-3200183DB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DD80BBAD-17D9-48B9-8BB7-CB79F9B5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EB048F71-9A9C-49B3-9982-CD3248657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F531DCCE-CAC9-4EE9-810A-56EC6CD0B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9A9201B1-7BFB-443A-A402-DD28FD89A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005F47A6-9555-45DB-89B3-C7862D373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1E1156CA-2DEF-4720-8B98-B8F49C82F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383F16DA-FB05-4542-80CF-0BB4B4B9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D16DDFC6-FA63-4C63-A7F4-0C0D5F343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C67EFFE9-9EA4-4740-8021-F01622C4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26B168A2-24D8-41B2-B041-75A6607F2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DEE1444D-7E2E-44EA-A039-27037577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35F600A6-44AA-42E3-8082-A980C119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2D70355D-FFDD-4861-9AC9-50856540A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741D68AE-27F8-496F-8E61-F9E805066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14262F13-FEBB-4850-8C10-E20AA9E45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29AE20D2-76C4-45C2-86C8-77B1A487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EBA2A0B6-B950-41D9-AA90-FFE32E7C2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07D6C531-24F9-4B7F-8CBE-F8EFA7D6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0C4A5AD8-3196-4053-8963-BCB2BE63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300CBB05-37F8-40B7-AE8C-756F6BF7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85DC4471-D324-4ECD-824F-52663D9F0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E1AC2291-8226-4FD7-89ED-CC83E9FD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1D5F3D92-AFBC-4D24-B3C0-23661981A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29425ADB-6A55-4E09-901F-E49369A0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B350B472-3A48-4955-B751-63A2EEA4C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64890E2A-24F6-4639-8861-9FB19BAB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F6030FAF-C0BD-4F9A-A472-04A3EC3C6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F398C0E3-702C-433F-9E5B-5FCCC144F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AF69B9B8-5A34-4EEC-AD32-7CAE5B79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C6D34589-0039-4E19-B69D-4BBB53148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BC8A3A4C-5A80-4777-99DD-C33486AFC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C5A66255-35F4-4A23-ABB5-A1ECCEDEB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A9F5E52F-1618-4D7B-899E-81150F44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4E2ACD23-1AE6-4A5D-84A3-CEE1CD4BF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75E63384-8079-462C-9C2C-CBFB0C196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FEB29CE4-7DF1-4AE5-93D0-B905B7EB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CDCA0914-D07A-4611-9F08-73DB0DB74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617D2DC1-BD4E-4498-8120-80C825640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2C43FAF0-CFB3-4265-8C2E-F03AA3FA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1B000C4E-3B6D-40A6-B75A-8F91171A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57BE0371-DEB8-4929-B3E4-E366F603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D9CD14A7-E29C-4D1D-909B-BDEAF8F2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F63FAD9E-DF1B-4D66-82DA-71678B8E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5A4AA789-1D11-4535-90A2-9F3F563EF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E1D1CC7B-6070-4E54-9DAC-933A7D505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B5E42E55-EA30-423A-BB30-253E12F4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3CB6450E-D8A0-48CE-A4A7-77F8A5C1A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B8C4B152-8C45-46CD-858F-71864EF9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5276D099-7D6F-4D90-A30E-B32722FDA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143581CA-FAB3-48F3-9D40-3CA4045F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D008F099-9C97-4919-8BF9-A9962FF3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F8700FD2-63E5-4273-824A-A95DF47FE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37E96842-EA7C-4E6F-ADF6-4B716F57D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37749AA9-AED0-42FC-8420-48EA47597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0FEEE13B-009A-493F-BFD2-A95E1ADCD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CD0B69ED-0651-49F9-804B-0CDCC1DE0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A25CB2DB-F1A0-4A40-94E4-57E4FBBDF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FC4D7B58-9AB4-41E4-9350-2888E1650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24B72DA1-2A3C-4199-A705-890D363AB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F8C8BE3A-10B6-4128-953C-28E56AD5E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EC7C4622-731D-4833-A4C4-A2632ADF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5C2A8F9A-60E3-450E-8DD6-C9BFFC4F9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E8CB558E-13DE-4D29-A7CE-A8DFC6BF1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97F926D0-1C8F-4F9A-8477-30E37858E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B09A0828-2ABD-4C2D-B343-DD9547F5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2A95FFC3-1951-4918-B1E7-DA6E47F22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18FC128F-872B-4BBD-ABE8-0D1957B5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4E0623F5-D7D3-4A90-BBAC-27F538B3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9D22931D-D5F5-4F79-8791-C389FCB3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DE0BF8F5-332E-47DA-ABC0-F2C576D9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0625DF04-3576-4FBF-B048-D4275CC93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65F12B05-E3BF-42F7-82D7-67B792CD2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94C561DC-075D-4164-8155-39B6F515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3D15A960-7DBD-463A-B5E8-019511AD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1C9CF2CF-8038-4B27-A628-2B8429AA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4A5D84BF-3C36-417D-8466-BBD92E1D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AD6E074A-06BF-475F-BBD8-461A97CE1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D85B07C6-680E-4AE3-B525-2F6271EAD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BCD36CBE-F8A4-4004-AB0D-83931B67D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8A3251F4-DFF4-4406-B5E4-FD931315A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991ED3F0-8609-4ABF-9CC0-FC8DCD20E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F6D8D9B5-C558-4CD9-98C8-6ECE61A4F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4B8C9424-C058-4996-B156-08B09710C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7D4A3BE5-DE8D-4DAF-BFA9-A9ACD2DE8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F3B8533A-37C4-4BA5-ADD4-6AAAED7D0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A6E1BC34-53DB-499F-9873-7E365D0C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4F900F3D-5C87-4EFB-BC8D-980C74750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41816F8A-C4EB-440A-AD14-4A97C0246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E818F4C2-D930-4383-8853-D74725182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96DF5E55-857C-4240-8D1D-C6141D53D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D01388A0-DE7E-4D97-A583-6CA2A675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3841DBBD-6DBA-4857-87D4-40ABA0E9E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DA6A09AF-8A65-4703-908B-DF6961D7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70E426B4-0300-4790-977F-4B71C3929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89686DA0-E574-4914-BA2F-156F57E79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158DBC4F-D223-401A-8625-DF2F304B7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36C7B686-03CE-4193-A876-9B5348633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2AA83C3E-1391-4F2F-87D3-1A88D6B85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FA7FF6C3-EE6A-4032-BF28-8AA61A45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193057F2-F8F7-4BB5-B5BF-32CE5D7C9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91C17EC9-8197-4649-97F2-463B2BF3B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AD0FF4B2-9105-4A10-8725-457B953AC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FE9F3A25-D14A-458B-A437-CC292148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ED8AABAF-9803-4CBB-A53D-0EE97A10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595F42CD-C066-4FDA-8C24-50ED38F01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9692F9CF-5E12-428E-81CB-6C6D30339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D028FD94-5C3F-435F-868C-E3BC23CD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3DFED904-0133-43B9-A289-DA568DAE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BF34253E-D16B-49B6-BE21-E626E55DB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DB5002FF-7337-4F32-A825-DBE437A8B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5EDA5347-3461-4CEB-AE52-ECBD5E0C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8C3A05E1-087C-4D3F-8D21-9A913B9C5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5ADA3E3A-977E-45D1-9DB4-35D599C2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FF2361B3-4CDD-4095-9B8D-83596F322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3F77C168-C876-4404-AAE5-0F907399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D2FF4EDD-C4FE-48BF-B076-9ACD989B2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9ADE6ECE-4C53-4488-AD05-CB02781A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2BB24466-2DE8-4EF8-B709-FCF4FA63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B388ACF2-A0BC-4F57-8B04-5C13787B6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5733D4DE-1356-4371-8CE5-16745B122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2AF838F1-BAE8-44D2-ACD7-F0359AA86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E384C5E4-DE69-401E-9B72-1586E1992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CA24B8E8-E0EA-4C03-963D-71C195403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AE0CD215-A35D-4DED-803F-25E52D1C7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76006112-1809-40E5-8969-603CB0FE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8167DF4C-1255-4687-B654-36ECD890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A040B96C-A609-4448-BBDD-3E2DB7422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10A2B818-5B7B-4740-8B0C-19717C27B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94FCB724-641C-4F14-B46F-AE81EA4F7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6726F6D3-6062-4984-83D5-BB0A7146E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69677A1B-4274-42F8-8DED-3945752F8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AF642A28-9A7A-4D09-B421-80793508F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3A959A26-FBFD-41F2-8506-60D33E6E8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73695D8D-558B-4EC1-A9FB-CA7CC0E4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866775</xdr:colOff>
      <xdr:row>0</xdr:row>
      <xdr:rowOff>47625</xdr:rowOff>
    </xdr:from>
    <xdr:to>
      <xdr:col>3</xdr:col>
      <xdr:colOff>1425279</xdr:colOff>
      <xdr:row>1</xdr:row>
      <xdr:rowOff>321556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2A519BA5-2DA3-4438-B87E-138075427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47625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1" name="Grafik 360">
          <a:extLst>
            <a:ext uri="{FF2B5EF4-FFF2-40B4-BE49-F238E27FC236}">
              <a16:creationId xmlns:a16="http://schemas.microsoft.com/office/drawing/2014/main" id="{0A8C87A7-8DEB-4998-8AE2-82749EDC1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2" name="Grafik 361">
          <a:extLst>
            <a:ext uri="{FF2B5EF4-FFF2-40B4-BE49-F238E27FC236}">
              <a16:creationId xmlns:a16="http://schemas.microsoft.com/office/drawing/2014/main" id="{4BD013F6-D9E6-4F6B-BE78-BEB95F210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3" name="Grafik 362">
          <a:extLst>
            <a:ext uri="{FF2B5EF4-FFF2-40B4-BE49-F238E27FC236}">
              <a16:creationId xmlns:a16="http://schemas.microsoft.com/office/drawing/2014/main" id="{EE06FC31-313A-48ED-A881-977AB3D16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4" name="Grafik 363">
          <a:extLst>
            <a:ext uri="{FF2B5EF4-FFF2-40B4-BE49-F238E27FC236}">
              <a16:creationId xmlns:a16="http://schemas.microsoft.com/office/drawing/2014/main" id="{6B8323CB-E375-4D4B-AE5C-651693D3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5" name="Grafik 364">
          <a:extLst>
            <a:ext uri="{FF2B5EF4-FFF2-40B4-BE49-F238E27FC236}">
              <a16:creationId xmlns:a16="http://schemas.microsoft.com/office/drawing/2014/main" id="{90604FC6-8BFF-4AC9-BD5C-3E8F485CE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6" name="Grafik 365">
          <a:extLst>
            <a:ext uri="{FF2B5EF4-FFF2-40B4-BE49-F238E27FC236}">
              <a16:creationId xmlns:a16="http://schemas.microsoft.com/office/drawing/2014/main" id="{34BCF5D3-4A78-4866-8902-525D88FFF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7" name="Grafik 366">
          <a:extLst>
            <a:ext uri="{FF2B5EF4-FFF2-40B4-BE49-F238E27FC236}">
              <a16:creationId xmlns:a16="http://schemas.microsoft.com/office/drawing/2014/main" id="{E72A6AD9-E7B1-4E28-85AC-40EBC5512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8" name="Grafik 367">
          <a:extLst>
            <a:ext uri="{FF2B5EF4-FFF2-40B4-BE49-F238E27FC236}">
              <a16:creationId xmlns:a16="http://schemas.microsoft.com/office/drawing/2014/main" id="{0302E86F-C8FA-4D93-88C5-BD0E3295A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9" name="Grafik 368">
          <a:extLst>
            <a:ext uri="{FF2B5EF4-FFF2-40B4-BE49-F238E27FC236}">
              <a16:creationId xmlns:a16="http://schemas.microsoft.com/office/drawing/2014/main" id="{BF835CAB-BE61-4464-B53F-B71FDFA75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0" name="Grafik 369">
          <a:extLst>
            <a:ext uri="{FF2B5EF4-FFF2-40B4-BE49-F238E27FC236}">
              <a16:creationId xmlns:a16="http://schemas.microsoft.com/office/drawing/2014/main" id="{12F36575-31A7-4903-9138-045F22B6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1" name="Grafik 370">
          <a:extLst>
            <a:ext uri="{FF2B5EF4-FFF2-40B4-BE49-F238E27FC236}">
              <a16:creationId xmlns:a16="http://schemas.microsoft.com/office/drawing/2014/main" id="{6993BBF3-78D0-44E8-9008-03240F2D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2" name="Grafik 371">
          <a:extLst>
            <a:ext uri="{FF2B5EF4-FFF2-40B4-BE49-F238E27FC236}">
              <a16:creationId xmlns:a16="http://schemas.microsoft.com/office/drawing/2014/main" id="{0CB616A1-C9FC-47DF-BB54-C089930F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3" name="Grafik 372">
          <a:extLst>
            <a:ext uri="{FF2B5EF4-FFF2-40B4-BE49-F238E27FC236}">
              <a16:creationId xmlns:a16="http://schemas.microsoft.com/office/drawing/2014/main" id="{8BB13409-E8AC-426A-B1D3-9A18D61E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4" name="Grafik 373">
          <a:extLst>
            <a:ext uri="{FF2B5EF4-FFF2-40B4-BE49-F238E27FC236}">
              <a16:creationId xmlns:a16="http://schemas.microsoft.com/office/drawing/2014/main" id="{C1742802-2BDC-43EF-94A4-D0751169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5" name="Grafik 374">
          <a:extLst>
            <a:ext uri="{FF2B5EF4-FFF2-40B4-BE49-F238E27FC236}">
              <a16:creationId xmlns:a16="http://schemas.microsoft.com/office/drawing/2014/main" id="{75DA255A-11ED-4A76-B3C3-984360C61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6" name="Grafik 375">
          <a:extLst>
            <a:ext uri="{FF2B5EF4-FFF2-40B4-BE49-F238E27FC236}">
              <a16:creationId xmlns:a16="http://schemas.microsoft.com/office/drawing/2014/main" id="{E48B1859-F1AB-48BA-B819-DFAE47B92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7" name="Grafik 376">
          <a:extLst>
            <a:ext uri="{FF2B5EF4-FFF2-40B4-BE49-F238E27FC236}">
              <a16:creationId xmlns:a16="http://schemas.microsoft.com/office/drawing/2014/main" id="{B7B88AD6-6488-4186-AC04-9FAD60138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8" name="Grafik 377">
          <a:extLst>
            <a:ext uri="{FF2B5EF4-FFF2-40B4-BE49-F238E27FC236}">
              <a16:creationId xmlns:a16="http://schemas.microsoft.com/office/drawing/2014/main" id="{574EB404-466B-4181-99A1-3F48E1E87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9" name="Grafik 378">
          <a:extLst>
            <a:ext uri="{FF2B5EF4-FFF2-40B4-BE49-F238E27FC236}">
              <a16:creationId xmlns:a16="http://schemas.microsoft.com/office/drawing/2014/main" id="{19022C17-3071-4857-9909-DCEFA0CB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0" name="Grafik 379">
          <a:extLst>
            <a:ext uri="{FF2B5EF4-FFF2-40B4-BE49-F238E27FC236}">
              <a16:creationId xmlns:a16="http://schemas.microsoft.com/office/drawing/2014/main" id="{C8B16B33-B8FB-4178-A1B3-540E56C1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1" name="Grafik 380">
          <a:extLst>
            <a:ext uri="{FF2B5EF4-FFF2-40B4-BE49-F238E27FC236}">
              <a16:creationId xmlns:a16="http://schemas.microsoft.com/office/drawing/2014/main" id="{10170D33-FB4F-48E2-AD39-750D20B3A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2" name="Grafik 381">
          <a:extLst>
            <a:ext uri="{FF2B5EF4-FFF2-40B4-BE49-F238E27FC236}">
              <a16:creationId xmlns:a16="http://schemas.microsoft.com/office/drawing/2014/main" id="{B174D646-6D63-48AC-A63D-F04E838E3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3" name="Grafik 382">
          <a:extLst>
            <a:ext uri="{FF2B5EF4-FFF2-40B4-BE49-F238E27FC236}">
              <a16:creationId xmlns:a16="http://schemas.microsoft.com/office/drawing/2014/main" id="{4AC292F6-A4C4-4B82-BD77-D28B38AF2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4" name="Grafik 383">
          <a:extLst>
            <a:ext uri="{FF2B5EF4-FFF2-40B4-BE49-F238E27FC236}">
              <a16:creationId xmlns:a16="http://schemas.microsoft.com/office/drawing/2014/main" id="{3457822D-B9B7-485D-BD8D-67F8AB911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5" name="Grafik 384">
          <a:extLst>
            <a:ext uri="{FF2B5EF4-FFF2-40B4-BE49-F238E27FC236}">
              <a16:creationId xmlns:a16="http://schemas.microsoft.com/office/drawing/2014/main" id="{8EB0E1F6-3A62-4520-B0A2-8D75FF087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6" name="Grafik 385">
          <a:extLst>
            <a:ext uri="{FF2B5EF4-FFF2-40B4-BE49-F238E27FC236}">
              <a16:creationId xmlns:a16="http://schemas.microsoft.com/office/drawing/2014/main" id="{B0F50820-8740-4711-9770-16FD186EC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7" name="Grafik 386">
          <a:extLst>
            <a:ext uri="{FF2B5EF4-FFF2-40B4-BE49-F238E27FC236}">
              <a16:creationId xmlns:a16="http://schemas.microsoft.com/office/drawing/2014/main" id="{DFEC0EF4-C669-4F56-A365-F467CA6AE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8" name="Grafik 387">
          <a:extLst>
            <a:ext uri="{FF2B5EF4-FFF2-40B4-BE49-F238E27FC236}">
              <a16:creationId xmlns:a16="http://schemas.microsoft.com/office/drawing/2014/main" id="{4789F81D-85F7-46EF-B911-3B4995BDC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9" name="Grafik 388">
          <a:extLst>
            <a:ext uri="{FF2B5EF4-FFF2-40B4-BE49-F238E27FC236}">
              <a16:creationId xmlns:a16="http://schemas.microsoft.com/office/drawing/2014/main" id="{2CB4414F-2DFB-4461-B985-116CBA9B7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0" name="Grafik 389">
          <a:extLst>
            <a:ext uri="{FF2B5EF4-FFF2-40B4-BE49-F238E27FC236}">
              <a16:creationId xmlns:a16="http://schemas.microsoft.com/office/drawing/2014/main" id="{A48AB899-8BC2-49FD-BE03-1D51309C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1" name="Grafik 390">
          <a:extLst>
            <a:ext uri="{FF2B5EF4-FFF2-40B4-BE49-F238E27FC236}">
              <a16:creationId xmlns:a16="http://schemas.microsoft.com/office/drawing/2014/main" id="{16D6FCAF-BF2F-451A-8C4B-5AC59D1BC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2" name="Grafik 391">
          <a:extLst>
            <a:ext uri="{FF2B5EF4-FFF2-40B4-BE49-F238E27FC236}">
              <a16:creationId xmlns:a16="http://schemas.microsoft.com/office/drawing/2014/main" id="{C6549183-8353-43CF-AFE2-AD0215BC6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3" name="Grafik 392">
          <a:extLst>
            <a:ext uri="{FF2B5EF4-FFF2-40B4-BE49-F238E27FC236}">
              <a16:creationId xmlns:a16="http://schemas.microsoft.com/office/drawing/2014/main" id="{A41D0C2D-8C10-40CC-8C15-D84B5EAD4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4" name="Grafik 393">
          <a:extLst>
            <a:ext uri="{FF2B5EF4-FFF2-40B4-BE49-F238E27FC236}">
              <a16:creationId xmlns:a16="http://schemas.microsoft.com/office/drawing/2014/main" id="{3C73E316-FDDD-4D71-B562-A4C16C9A7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5" name="Grafik 394">
          <a:extLst>
            <a:ext uri="{FF2B5EF4-FFF2-40B4-BE49-F238E27FC236}">
              <a16:creationId xmlns:a16="http://schemas.microsoft.com/office/drawing/2014/main" id="{C2BEDD47-EF17-4DA9-9AD4-06EFE11A0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6" name="Grafik 395">
          <a:extLst>
            <a:ext uri="{FF2B5EF4-FFF2-40B4-BE49-F238E27FC236}">
              <a16:creationId xmlns:a16="http://schemas.microsoft.com/office/drawing/2014/main" id="{CD9FC85C-C7B0-4184-9BCB-87B37FDB2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7" name="Grafik 396">
          <a:extLst>
            <a:ext uri="{FF2B5EF4-FFF2-40B4-BE49-F238E27FC236}">
              <a16:creationId xmlns:a16="http://schemas.microsoft.com/office/drawing/2014/main" id="{76CC84AF-2355-4A99-98F8-BE23342AE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8" name="Grafik 397">
          <a:extLst>
            <a:ext uri="{FF2B5EF4-FFF2-40B4-BE49-F238E27FC236}">
              <a16:creationId xmlns:a16="http://schemas.microsoft.com/office/drawing/2014/main" id="{B64352B5-B533-470A-AE6A-CBE1354A8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9" name="Grafik 398">
          <a:extLst>
            <a:ext uri="{FF2B5EF4-FFF2-40B4-BE49-F238E27FC236}">
              <a16:creationId xmlns:a16="http://schemas.microsoft.com/office/drawing/2014/main" id="{FDEAF643-7C86-49E5-A91A-DDEBBF8DD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0" name="Grafik 399">
          <a:extLst>
            <a:ext uri="{FF2B5EF4-FFF2-40B4-BE49-F238E27FC236}">
              <a16:creationId xmlns:a16="http://schemas.microsoft.com/office/drawing/2014/main" id="{393B4FB5-24D4-4AFD-A800-73A52C7F4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1" name="Grafik 400">
          <a:extLst>
            <a:ext uri="{FF2B5EF4-FFF2-40B4-BE49-F238E27FC236}">
              <a16:creationId xmlns:a16="http://schemas.microsoft.com/office/drawing/2014/main" id="{04C70304-7FEE-42C5-861A-741F60754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2" name="Grafik 401">
          <a:extLst>
            <a:ext uri="{FF2B5EF4-FFF2-40B4-BE49-F238E27FC236}">
              <a16:creationId xmlns:a16="http://schemas.microsoft.com/office/drawing/2014/main" id="{2F8B45E1-FE0C-49F6-BE15-DE7B9FD0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3" name="Grafik 402">
          <a:extLst>
            <a:ext uri="{FF2B5EF4-FFF2-40B4-BE49-F238E27FC236}">
              <a16:creationId xmlns:a16="http://schemas.microsoft.com/office/drawing/2014/main" id="{60077A01-F801-4BEA-BBC3-FD3296E5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4" name="Grafik 403">
          <a:extLst>
            <a:ext uri="{FF2B5EF4-FFF2-40B4-BE49-F238E27FC236}">
              <a16:creationId xmlns:a16="http://schemas.microsoft.com/office/drawing/2014/main" id="{61568AEA-5FFF-460E-91C5-DE98E1D42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5" name="Grafik 404">
          <a:extLst>
            <a:ext uri="{FF2B5EF4-FFF2-40B4-BE49-F238E27FC236}">
              <a16:creationId xmlns:a16="http://schemas.microsoft.com/office/drawing/2014/main" id="{045179C3-9261-4151-8F7B-624BA49E6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6" name="Grafik 405">
          <a:extLst>
            <a:ext uri="{FF2B5EF4-FFF2-40B4-BE49-F238E27FC236}">
              <a16:creationId xmlns:a16="http://schemas.microsoft.com/office/drawing/2014/main" id="{35BF7711-715B-4391-9029-EE3CB0410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7" name="Grafik 406">
          <a:extLst>
            <a:ext uri="{FF2B5EF4-FFF2-40B4-BE49-F238E27FC236}">
              <a16:creationId xmlns:a16="http://schemas.microsoft.com/office/drawing/2014/main" id="{5C0087A1-4745-4EE5-9CAA-CB223E9BF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8" name="Grafik 407">
          <a:extLst>
            <a:ext uri="{FF2B5EF4-FFF2-40B4-BE49-F238E27FC236}">
              <a16:creationId xmlns:a16="http://schemas.microsoft.com/office/drawing/2014/main" id="{2F955216-2BFF-4593-B482-4CBAB703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9" name="Grafik 408">
          <a:extLst>
            <a:ext uri="{FF2B5EF4-FFF2-40B4-BE49-F238E27FC236}">
              <a16:creationId xmlns:a16="http://schemas.microsoft.com/office/drawing/2014/main" id="{1A68BFEF-7BDA-48BA-AF78-76D9E894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0" name="Grafik 409">
          <a:extLst>
            <a:ext uri="{FF2B5EF4-FFF2-40B4-BE49-F238E27FC236}">
              <a16:creationId xmlns:a16="http://schemas.microsoft.com/office/drawing/2014/main" id="{96C2E83E-FD51-4C3F-9C5D-4DF64DFEE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1" name="Grafik 410">
          <a:extLst>
            <a:ext uri="{FF2B5EF4-FFF2-40B4-BE49-F238E27FC236}">
              <a16:creationId xmlns:a16="http://schemas.microsoft.com/office/drawing/2014/main" id="{23C43EB8-8ED4-4386-9236-E6C554A2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2" name="Grafik 411">
          <a:extLst>
            <a:ext uri="{FF2B5EF4-FFF2-40B4-BE49-F238E27FC236}">
              <a16:creationId xmlns:a16="http://schemas.microsoft.com/office/drawing/2014/main" id="{8E50072E-FCFB-41AB-8090-19377CBD6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3" name="Grafik 412">
          <a:extLst>
            <a:ext uri="{FF2B5EF4-FFF2-40B4-BE49-F238E27FC236}">
              <a16:creationId xmlns:a16="http://schemas.microsoft.com/office/drawing/2014/main" id="{0D654842-14A6-455A-A919-A93939298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4" name="Grafik 413">
          <a:extLst>
            <a:ext uri="{FF2B5EF4-FFF2-40B4-BE49-F238E27FC236}">
              <a16:creationId xmlns:a16="http://schemas.microsoft.com/office/drawing/2014/main" id="{C46D530D-3803-46B9-B431-74EF7A701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5" name="Grafik 414">
          <a:extLst>
            <a:ext uri="{FF2B5EF4-FFF2-40B4-BE49-F238E27FC236}">
              <a16:creationId xmlns:a16="http://schemas.microsoft.com/office/drawing/2014/main" id="{2C58DA97-8D00-4F60-83FF-FF277428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6" name="Grafik 415">
          <a:extLst>
            <a:ext uri="{FF2B5EF4-FFF2-40B4-BE49-F238E27FC236}">
              <a16:creationId xmlns:a16="http://schemas.microsoft.com/office/drawing/2014/main" id="{5F7E190D-ED78-44EA-BA3B-F9CEF880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7" name="Grafik 416">
          <a:extLst>
            <a:ext uri="{FF2B5EF4-FFF2-40B4-BE49-F238E27FC236}">
              <a16:creationId xmlns:a16="http://schemas.microsoft.com/office/drawing/2014/main" id="{BD785C0A-B9BE-4482-9454-B40A7846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8" name="Grafik 417">
          <a:extLst>
            <a:ext uri="{FF2B5EF4-FFF2-40B4-BE49-F238E27FC236}">
              <a16:creationId xmlns:a16="http://schemas.microsoft.com/office/drawing/2014/main" id="{2C0FF868-9C6A-4E27-8EA7-7FB571C6E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9" name="Grafik 418">
          <a:extLst>
            <a:ext uri="{FF2B5EF4-FFF2-40B4-BE49-F238E27FC236}">
              <a16:creationId xmlns:a16="http://schemas.microsoft.com/office/drawing/2014/main" id="{A7D6A8B1-980C-455A-866E-3C44EAAA4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0" name="Grafik 419">
          <a:extLst>
            <a:ext uri="{FF2B5EF4-FFF2-40B4-BE49-F238E27FC236}">
              <a16:creationId xmlns:a16="http://schemas.microsoft.com/office/drawing/2014/main" id="{3F8D8569-0223-4C2A-9A55-41C8F27F9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1" name="Grafik 420">
          <a:extLst>
            <a:ext uri="{FF2B5EF4-FFF2-40B4-BE49-F238E27FC236}">
              <a16:creationId xmlns:a16="http://schemas.microsoft.com/office/drawing/2014/main" id="{7AEB8972-6748-42B5-9A44-0445535A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2" name="Grafik 421">
          <a:extLst>
            <a:ext uri="{FF2B5EF4-FFF2-40B4-BE49-F238E27FC236}">
              <a16:creationId xmlns:a16="http://schemas.microsoft.com/office/drawing/2014/main" id="{656698EE-48E2-4F98-8DA0-E618310CC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3" name="Grafik 422">
          <a:extLst>
            <a:ext uri="{FF2B5EF4-FFF2-40B4-BE49-F238E27FC236}">
              <a16:creationId xmlns:a16="http://schemas.microsoft.com/office/drawing/2014/main" id="{6BD99062-D60E-47DE-A744-87AA4DC62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4" name="Grafik 423">
          <a:extLst>
            <a:ext uri="{FF2B5EF4-FFF2-40B4-BE49-F238E27FC236}">
              <a16:creationId xmlns:a16="http://schemas.microsoft.com/office/drawing/2014/main" id="{C896B8FA-1BF5-4427-82E0-0D958CFB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5" name="Grafik 424">
          <a:extLst>
            <a:ext uri="{FF2B5EF4-FFF2-40B4-BE49-F238E27FC236}">
              <a16:creationId xmlns:a16="http://schemas.microsoft.com/office/drawing/2014/main" id="{7A869A89-80E6-4B2C-8F92-B4E2106EE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6" name="Grafik 425">
          <a:extLst>
            <a:ext uri="{FF2B5EF4-FFF2-40B4-BE49-F238E27FC236}">
              <a16:creationId xmlns:a16="http://schemas.microsoft.com/office/drawing/2014/main" id="{DCA94137-34A2-4793-A9BE-9DD76DE82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7" name="Grafik 426">
          <a:extLst>
            <a:ext uri="{FF2B5EF4-FFF2-40B4-BE49-F238E27FC236}">
              <a16:creationId xmlns:a16="http://schemas.microsoft.com/office/drawing/2014/main" id="{8EB46179-B225-47B7-B47E-C9EFA7EF4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8" name="Grafik 427">
          <a:extLst>
            <a:ext uri="{FF2B5EF4-FFF2-40B4-BE49-F238E27FC236}">
              <a16:creationId xmlns:a16="http://schemas.microsoft.com/office/drawing/2014/main" id="{7C8CBBE7-9A33-41F4-9B98-030FD231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9" name="Grafik 428">
          <a:extLst>
            <a:ext uri="{FF2B5EF4-FFF2-40B4-BE49-F238E27FC236}">
              <a16:creationId xmlns:a16="http://schemas.microsoft.com/office/drawing/2014/main" id="{16C1C402-7B30-4CF7-B4F0-30BCC4B9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0" name="Grafik 429">
          <a:extLst>
            <a:ext uri="{FF2B5EF4-FFF2-40B4-BE49-F238E27FC236}">
              <a16:creationId xmlns:a16="http://schemas.microsoft.com/office/drawing/2014/main" id="{FBEC4E3F-E9AA-44A8-9BE0-EC7615A29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1" name="Grafik 430">
          <a:extLst>
            <a:ext uri="{FF2B5EF4-FFF2-40B4-BE49-F238E27FC236}">
              <a16:creationId xmlns:a16="http://schemas.microsoft.com/office/drawing/2014/main" id="{104931FE-3D0A-460C-9DCE-56867CA7F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2" name="Grafik 431">
          <a:extLst>
            <a:ext uri="{FF2B5EF4-FFF2-40B4-BE49-F238E27FC236}">
              <a16:creationId xmlns:a16="http://schemas.microsoft.com/office/drawing/2014/main" id="{5EC6FE53-73EF-464F-91B3-9B6296F2C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3" name="Grafik 432">
          <a:extLst>
            <a:ext uri="{FF2B5EF4-FFF2-40B4-BE49-F238E27FC236}">
              <a16:creationId xmlns:a16="http://schemas.microsoft.com/office/drawing/2014/main" id="{2F90B3AA-7FD0-4D5D-AFD1-D6DBCA592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4" name="Grafik 433">
          <a:extLst>
            <a:ext uri="{FF2B5EF4-FFF2-40B4-BE49-F238E27FC236}">
              <a16:creationId xmlns:a16="http://schemas.microsoft.com/office/drawing/2014/main" id="{BCBEC359-1C50-469C-A89D-9FF31DE9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5" name="Grafik 434">
          <a:extLst>
            <a:ext uri="{FF2B5EF4-FFF2-40B4-BE49-F238E27FC236}">
              <a16:creationId xmlns:a16="http://schemas.microsoft.com/office/drawing/2014/main" id="{D9008FC5-AFE9-4806-8F91-7958E6E1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6" name="Grafik 435">
          <a:extLst>
            <a:ext uri="{FF2B5EF4-FFF2-40B4-BE49-F238E27FC236}">
              <a16:creationId xmlns:a16="http://schemas.microsoft.com/office/drawing/2014/main" id="{89A2615D-DD7E-4392-8183-4D41D5FB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7" name="Grafik 436">
          <a:extLst>
            <a:ext uri="{FF2B5EF4-FFF2-40B4-BE49-F238E27FC236}">
              <a16:creationId xmlns:a16="http://schemas.microsoft.com/office/drawing/2014/main" id="{F8DA82F1-3726-4D65-B46E-FB0B4DB6D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8" name="Grafik 437">
          <a:extLst>
            <a:ext uri="{FF2B5EF4-FFF2-40B4-BE49-F238E27FC236}">
              <a16:creationId xmlns:a16="http://schemas.microsoft.com/office/drawing/2014/main" id="{7FB1969A-95A9-4E96-930A-06837A93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9" name="Grafik 438">
          <a:extLst>
            <a:ext uri="{FF2B5EF4-FFF2-40B4-BE49-F238E27FC236}">
              <a16:creationId xmlns:a16="http://schemas.microsoft.com/office/drawing/2014/main" id="{EFAA3702-FBB2-4C4A-8D7D-94813A32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0" name="Grafik 439">
          <a:extLst>
            <a:ext uri="{FF2B5EF4-FFF2-40B4-BE49-F238E27FC236}">
              <a16:creationId xmlns:a16="http://schemas.microsoft.com/office/drawing/2014/main" id="{9F17CDA1-8839-4777-B6FA-A069DE85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1" name="Grafik 440">
          <a:extLst>
            <a:ext uri="{FF2B5EF4-FFF2-40B4-BE49-F238E27FC236}">
              <a16:creationId xmlns:a16="http://schemas.microsoft.com/office/drawing/2014/main" id="{5CBBE80C-48BC-44DD-B14C-D38329811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2" name="Grafik 441">
          <a:extLst>
            <a:ext uri="{FF2B5EF4-FFF2-40B4-BE49-F238E27FC236}">
              <a16:creationId xmlns:a16="http://schemas.microsoft.com/office/drawing/2014/main" id="{15A06FA5-2D30-4662-B1BC-A4C61C5E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3" name="Grafik 442">
          <a:extLst>
            <a:ext uri="{FF2B5EF4-FFF2-40B4-BE49-F238E27FC236}">
              <a16:creationId xmlns:a16="http://schemas.microsoft.com/office/drawing/2014/main" id="{55312344-E967-4F7E-A5ED-DC5227BC1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4" name="Grafik 443">
          <a:extLst>
            <a:ext uri="{FF2B5EF4-FFF2-40B4-BE49-F238E27FC236}">
              <a16:creationId xmlns:a16="http://schemas.microsoft.com/office/drawing/2014/main" id="{DD1A940C-33A2-4705-BF61-C394C18F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5" name="Grafik 444">
          <a:extLst>
            <a:ext uri="{FF2B5EF4-FFF2-40B4-BE49-F238E27FC236}">
              <a16:creationId xmlns:a16="http://schemas.microsoft.com/office/drawing/2014/main" id="{F715A38F-BD08-4D92-A047-D8B6A9E40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6" name="Grafik 445">
          <a:extLst>
            <a:ext uri="{FF2B5EF4-FFF2-40B4-BE49-F238E27FC236}">
              <a16:creationId xmlns:a16="http://schemas.microsoft.com/office/drawing/2014/main" id="{E3E1CDA1-DC22-4C9B-901E-541219D0E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7" name="Grafik 446">
          <a:extLst>
            <a:ext uri="{FF2B5EF4-FFF2-40B4-BE49-F238E27FC236}">
              <a16:creationId xmlns:a16="http://schemas.microsoft.com/office/drawing/2014/main" id="{7A9062C2-D653-4367-BBC2-1797C7698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8" name="Grafik 447">
          <a:extLst>
            <a:ext uri="{FF2B5EF4-FFF2-40B4-BE49-F238E27FC236}">
              <a16:creationId xmlns:a16="http://schemas.microsoft.com/office/drawing/2014/main" id="{2C6C31E6-0D33-4FD1-9C94-346E453A8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9" name="Grafik 448">
          <a:extLst>
            <a:ext uri="{FF2B5EF4-FFF2-40B4-BE49-F238E27FC236}">
              <a16:creationId xmlns:a16="http://schemas.microsoft.com/office/drawing/2014/main" id="{8900408B-15DD-4136-A6C1-D222B71E7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0" name="Grafik 449">
          <a:extLst>
            <a:ext uri="{FF2B5EF4-FFF2-40B4-BE49-F238E27FC236}">
              <a16:creationId xmlns:a16="http://schemas.microsoft.com/office/drawing/2014/main" id="{14219156-AAF1-4678-A6AE-14FE6E035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1" name="Grafik 450">
          <a:extLst>
            <a:ext uri="{FF2B5EF4-FFF2-40B4-BE49-F238E27FC236}">
              <a16:creationId xmlns:a16="http://schemas.microsoft.com/office/drawing/2014/main" id="{4AA77A37-916E-4E1C-A8C1-871F624E1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2" name="Grafik 451">
          <a:extLst>
            <a:ext uri="{FF2B5EF4-FFF2-40B4-BE49-F238E27FC236}">
              <a16:creationId xmlns:a16="http://schemas.microsoft.com/office/drawing/2014/main" id="{49772C24-92FA-4051-9093-7F828278E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3" name="Grafik 452">
          <a:extLst>
            <a:ext uri="{FF2B5EF4-FFF2-40B4-BE49-F238E27FC236}">
              <a16:creationId xmlns:a16="http://schemas.microsoft.com/office/drawing/2014/main" id="{026A3D63-194E-44B4-92C0-E628D3DA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4" name="Grafik 453">
          <a:extLst>
            <a:ext uri="{FF2B5EF4-FFF2-40B4-BE49-F238E27FC236}">
              <a16:creationId xmlns:a16="http://schemas.microsoft.com/office/drawing/2014/main" id="{F3320CC3-5B8B-4ADA-AC17-EFFC220F7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5" name="Grafik 454">
          <a:extLst>
            <a:ext uri="{FF2B5EF4-FFF2-40B4-BE49-F238E27FC236}">
              <a16:creationId xmlns:a16="http://schemas.microsoft.com/office/drawing/2014/main" id="{03C9FA62-EB27-4A12-8D2D-0A0E03D0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6" name="Grafik 455">
          <a:extLst>
            <a:ext uri="{FF2B5EF4-FFF2-40B4-BE49-F238E27FC236}">
              <a16:creationId xmlns:a16="http://schemas.microsoft.com/office/drawing/2014/main" id="{D8AD6B18-FCE9-4CDE-8D9A-E39CA4CE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7" name="Grafik 456">
          <a:extLst>
            <a:ext uri="{FF2B5EF4-FFF2-40B4-BE49-F238E27FC236}">
              <a16:creationId xmlns:a16="http://schemas.microsoft.com/office/drawing/2014/main" id="{82ED1619-5CD9-4BDF-8FEE-BA00CB51C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8" name="Grafik 457">
          <a:extLst>
            <a:ext uri="{FF2B5EF4-FFF2-40B4-BE49-F238E27FC236}">
              <a16:creationId xmlns:a16="http://schemas.microsoft.com/office/drawing/2014/main" id="{A8531576-3EBA-4D29-8DB0-FA660CC2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9" name="Grafik 458">
          <a:extLst>
            <a:ext uri="{FF2B5EF4-FFF2-40B4-BE49-F238E27FC236}">
              <a16:creationId xmlns:a16="http://schemas.microsoft.com/office/drawing/2014/main" id="{FE0F2EA3-96EE-4979-857A-E9B10519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0" name="Grafik 459">
          <a:extLst>
            <a:ext uri="{FF2B5EF4-FFF2-40B4-BE49-F238E27FC236}">
              <a16:creationId xmlns:a16="http://schemas.microsoft.com/office/drawing/2014/main" id="{A206B46A-10B4-432F-9CC7-7B7F65D56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1" name="Grafik 460">
          <a:extLst>
            <a:ext uri="{FF2B5EF4-FFF2-40B4-BE49-F238E27FC236}">
              <a16:creationId xmlns:a16="http://schemas.microsoft.com/office/drawing/2014/main" id="{EF2D1DB6-4F6C-4D08-832B-FAB9C6A63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2" name="Grafik 461">
          <a:extLst>
            <a:ext uri="{FF2B5EF4-FFF2-40B4-BE49-F238E27FC236}">
              <a16:creationId xmlns:a16="http://schemas.microsoft.com/office/drawing/2014/main" id="{D384E238-9D15-4A7B-A97D-FF2C53B98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3" name="Grafik 462">
          <a:extLst>
            <a:ext uri="{FF2B5EF4-FFF2-40B4-BE49-F238E27FC236}">
              <a16:creationId xmlns:a16="http://schemas.microsoft.com/office/drawing/2014/main" id="{0DC72A3E-C9C1-4B73-9993-B719FCA1A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4" name="Grafik 463">
          <a:extLst>
            <a:ext uri="{FF2B5EF4-FFF2-40B4-BE49-F238E27FC236}">
              <a16:creationId xmlns:a16="http://schemas.microsoft.com/office/drawing/2014/main" id="{A8EDAA3B-9494-4449-9E49-1E3DD0DDC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5" name="Grafik 464">
          <a:extLst>
            <a:ext uri="{FF2B5EF4-FFF2-40B4-BE49-F238E27FC236}">
              <a16:creationId xmlns:a16="http://schemas.microsoft.com/office/drawing/2014/main" id="{C02C61F9-73EF-49CF-8270-14FA5A4DE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6" name="Grafik 465">
          <a:extLst>
            <a:ext uri="{FF2B5EF4-FFF2-40B4-BE49-F238E27FC236}">
              <a16:creationId xmlns:a16="http://schemas.microsoft.com/office/drawing/2014/main" id="{87F7AF50-3509-4E4A-A4C1-54DF70046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7" name="Grafik 466">
          <a:extLst>
            <a:ext uri="{FF2B5EF4-FFF2-40B4-BE49-F238E27FC236}">
              <a16:creationId xmlns:a16="http://schemas.microsoft.com/office/drawing/2014/main" id="{E97B2A09-BBEC-4A6F-8777-160CDB85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8" name="Grafik 467">
          <a:extLst>
            <a:ext uri="{FF2B5EF4-FFF2-40B4-BE49-F238E27FC236}">
              <a16:creationId xmlns:a16="http://schemas.microsoft.com/office/drawing/2014/main" id="{CC115D1C-DFC6-4E26-88D1-7F773E53E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69" name="Grafik 468">
          <a:extLst>
            <a:ext uri="{FF2B5EF4-FFF2-40B4-BE49-F238E27FC236}">
              <a16:creationId xmlns:a16="http://schemas.microsoft.com/office/drawing/2014/main" id="{133868B7-AAE6-4525-8049-6E4767FF3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6D6AC70F-51E7-4EE4-BE6B-27C79C87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1" name="Grafik 470">
          <a:extLst>
            <a:ext uri="{FF2B5EF4-FFF2-40B4-BE49-F238E27FC236}">
              <a16:creationId xmlns:a16="http://schemas.microsoft.com/office/drawing/2014/main" id="{6EBC1678-1503-4767-93F5-3A3C483D8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2" name="Grafik 471">
          <a:extLst>
            <a:ext uri="{FF2B5EF4-FFF2-40B4-BE49-F238E27FC236}">
              <a16:creationId xmlns:a16="http://schemas.microsoft.com/office/drawing/2014/main" id="{354E1A54-E61E-4DFB-9C20-9F2999E35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3" name="Grafik 472">
          <a:extLst>
            <a:ext uri="{FF2B5EF4-FFF2-40B4-BE49-F238E27FC236}">
              <a16:creationId xmlns:a16="http://schemas.microsoft.com/office/drawing/2014/main" id="{5F35C286-4ABA-4A18-A632-600D241F0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4" name="Grafik 473">
          <a:extLst>
            <a:ext uri="{FF2B5EF4-FFF2-40B4-BE49-F238E27FC236}">
              <a16:creationId xmlns:a16="http://schemas.microsoft.com/office/drawing/2014/main" id="{4527EABF-B807-4A98-87D2-84BF4486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5" name="Grafik 474">
          <a:extLst>
            <a:ext uri="{FF2B5EF4-FFF2-40B4-BE49-F238E27FC236}">
              <a16:creationId xmlns:a16="http://schemas.microsoft.com/office/drawing/2014/main" id="{A0BA0E47-9374-4399-B936-74D36F54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6" name="Grafik 475">
          <a:extLst>
            <a:ext uri="{FF2B5EF4-FFF2-40B4-BE49-F238E27FC236}">
              <a16:creationId xmlns:a16="http://schemas.microsoft.com/office/drawing/2014/main" id="{E9634196-C17D-4409-87C0-CDB9681F3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82FD7D19-54B6-4718-A18D-0C56EC59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8" name="Grafik 477">
          <a:extLst>
            <a:ext uri="{FF2B5EF4-FFF2-40B4-BE49-F238E27FC236}">
              <a16:creationId xmlns:a16="http://schemas.microsoft.com/office/drawing/2014/main" id="{80404B32-2039-423A-BD0C-60F87E7D5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9" name="Grafik 478">
          <a:extLst>
            <a:ext uri="{FF2B5EF4-FFF2-40B4-BE49-F238E27FC236}">
              <a16:creationId xmlns:a16="http://schemas.microsoft.com/office/drawing/2014/main" id="{81B864EF-A8BC-484C-888C-3F14D1559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0" name="Grafik 479">
          <a:extLst>
            <a:ext uri="{FF2B5EF4-FFF2-40B4-BE49-F238E27FC236}">
              <a16:creationId xmlns:a16="http://schemas.microsoft.com/office/drawing/2014/main" id="{190C1570-DD9C-41EC-AB43-36C5388E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1" name="Grafik 480">
          <a:extLst>
            <a:ext uri="{FF2B5EF4-FFF2-40B4-BE49-F238E27FC236}">
              <a16:creationId xmlns:a16="http://schemas.microsoft.com/office/drawing/2014/main" id="{B30891A5-431F-4B4E-9121-57D5CA1F1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2" name="Grafik 481">
          <a:extLst>
            <a:ext uri="{FF2B5EF4-FFF2-40B4-BE49-F238E27FC236}">
              <a16:creationId xmlns:a16="http://schemas.microsoft.com/office/drawing/2014/main" id="{994DFDA7-377D-43B4-8279-5F4444505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3" name="Grafik 482">
          <a:extLst>
            <a:ext uri="{FF2B5EF4-FFF2-40B4-BE49-F238E27FC236}">
              <a16:creationId xmlns:a16="http://schemas.microsoft.com/office/drawing/2014/main" id="{7C177C82-1F30-4AF5-9B9A-2176BA53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4" name="Grafik 483">
          <a:extLst>
            <a:ext uri="{FF2B5EF4-FFF2-40B4-BE49-F238E27FC236}">
              <a16:creationId xmlns:a16="http://schemas.microsoft.com/office/drawing/2014/main" id="{5EE8BFEB-2CF0-4A85-8652-58683CB76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5" name="Grafik 484">
          <a:extLst>
            <a:ext uri="{FF2B5EF4-FFF2-40B4-BE49-F238E27FC236}">
              <a16:creationId xmlns:a16="http://schemas.microsoft.com/office/drawing/2014/main" id="{0566A4C1-0524-48EE-8EC4-EED17FCE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6" name="Grafik 485">
          <a:extLst>
            <a:ext uri="{FF2B5EF4-FFF2-40B4-BE49-F238E27FC236}">
              <a16:creationId xmlns:a16="http://schemas.microsoft.com/office/drawing/2014/main" id="{1EB93470-245F-4828-A027-434B599DC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7" name="Grafik 486">
          <a:extLst>
            <a:ext uri="{FF2B5EF4-FFF2-40B4-BE49-F238E27FC236}">
              <a16:creationId xmlns:a16="http://schemas.microsoft.com/office/drawing/2014/main" id="{9D04C112-65C9-45CF-B528-4DC110C9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8" name="Grafik 487">
          <a:extLst>
            <a:ext uri="{FF2B5EF4-FFF2-40B4-BE49-F238E27FC236}">
              <a16:creationId xmlns:a16="http://schemas.microsoft.com/office/drawing/2014/main" id="{8546D356-8E2B-46A6-A69E-F7CA87A9B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9" name="Grafik 488">
          <a:extLst>
            <a:ext uri="{FF2B5EF4-FFF2-40B4-BE49-F238E27FC236}">
              <a16:creationId xmlns:a16="http://schemas.microsoft.com/office/drawing/2014/main" id="{B7857D54-A2D1-46CF-BD60-FFE665371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0" name="Grafik 489">
          <a:extLst>
            <a:ext uri="{FF2B5EF4-FFF2-40B4-BE49-F238E27FC236}">
              <a16:creationId xmlns:a16="http://schemas.microsoft.com/office/drawing/2014/main" id="{747A1657-8495-4D8D-B2C5-38A5F48F9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1" name="Grafik 490">
          <a:extLst>
            <a:ext uri="{FF2B5EF4-FFF2-40B4-BE49-F238E27FC236}">
              <a16:creationId xmlns:a16="http://schemas.microsoft.com/office/drawing/2014/main" id="{2CC6DFA7-042A-4E26-81F5-E4171F976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2" name="Grafik 491">
          <a:extLst>
            <a:ext uri="{FF2B5EF4-FFF2-40B4-BE49-F238E27FC236}">
              <a16:creationId xmlns:a16="http://schemas.microsoft.com/office/drawing/2014/main" id="{8A64FA82-62A4-4C05-880B-10F669679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3" name="Grafik 492">
          <a:extLst>
            <a:ext uri="{FF2B5EF4-FFF2-40B4-BE49-F238E27FC236}">
              <a16:creationId xmlns:a16="http://schemas.microsoft.com/office/drawing/2014/main" id="{88379468-9498-4695-89D1-979A36646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4" name="Grafik 493">
          <a:extLst>
            <a:ext uri="{FF2B5EF4-FFF2-40B4-BE49-F238E27FC236}">
              <a16:creationId xmlns:a16="http://schemas.microsoft.com/office/drawing/2014/main" id="{87475968-4817-4A6F-921B-A6DCCA87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5" name="Grafik 494">
          <a:extLst>
            <a:ext uri="{FF2B5EF4-FFF2-40B4-BE49-F238E27FC236}">
              <a16:creationId xmlns:a16="http://schemas.microsoft.com/office/drawing/2014/main" id="{00BD6DC5-491B-4491-B0D1-EF0EC322D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6" name="Grafik 495">
          <a:extLst>
            <a:ext uri="{FF2B5EF4-FFF2-40B4-BE49-F238E27FC236}">
              <a16:creationId xmlns:a16="http://schemas.microsoft.com/office/drawing/2014/main" id="{C245B67E-11D0-4FF5-9FEE-50BCCFBCE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7" name="Grafik 496">
          <a:extLst>
            <a:ext uri="{FF2B5EF4-FFF2-40B4-BE49-F238E27FC236}">
              <a16:creationId xmlns:a16="http://schemas.microsoft.com/office/drawing/2014/main" id="{26E92CED-4846-4B37-892C-2CE36E9A0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8" name="Grafik 497">
          <a:extLst>
            <a:ext uri="{FF2B5EF4-FFF2-40B4-BE49-F238E27FC236}">
              <a16:creationId xmlns:a16="http://schemas.microsoft.com/office/drawing/2014/main" id="{6D4A6760-CD1D-46D2-AFF8-A87C3526A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9" name="Grafik 498">
          <a:extLst>
            <a:ext uri="{FF2B5EF4-FFF2-40B4-BE49-F238E27FC236}">
              <a16:creationId xmlns:a16="http://schemas.microsoft.com/office/drawing/2014/main" id="{F1A5A285-BE2B-4E1D-995B-882A08EBE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0" name="Grafik 499">
          <a:extLst>
            <a:ext uri="{FF2B5EF4-FFF2-40B4-BE49-F238E27FC236}">
              <a16:creationId xmlns:a16="http://schemas.microsoft.com/office/drawing/2014/main" id="{452DBC8B-229E-4E6D-A931-8A8A0E99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1" name="Grafik 500">
          <a:extLst>
            <a:ext uri="{FF2B5EF4-FFF2-40B4-BE49-F238E27FC236}">
              <a16:creationId xmlns:a16="http://schemas.microsoft.com/office/drawing/2014/main" id="{E7741918-E52F-4B2D-B648-AFBFF9F9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2" name="Grafik 501">
          <a:extLst>
            <a:ext uri="{FF2B5EF4-FFF2-40B4-BE49-F238E27FC236}">
              <a16:creationId xmlns:a16="http://schemas.microsoft.com/office/drawing/2014/main" id="{5A9E7202-09C4-46B0-BA99-1CCCB36BB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3" name="Grafik 502">
          <a:extLst>
            <a:ext uri="{FF2B5EF4-FFF2-40B4-BE49-F238E27FC236}">
              <a16:creationId xmlns:a16="http://schemas.microsoft.com/office/drawing/2014/main" id="{A2A5E319-C8FD-40A2-8DCA-A644689C7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4" name="Grafik 503">
          <a:extLst>
            <a:ext uri="{FF2B5EF4-FFF2-40B4-BE49-F238E27FC236}">
              <a16:creationId xmlns:a16="http://schemas.microsoft.com/office/drawing/2014/main" id="{E6DF8024-B3C1-4B32-9C28-DF62AF5F1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5" name="Grafik 504">
          <a:extLst>
            <a:ext uri="{FF2B5EF4-FFF2-40B4-BE49-F238E27FC236}">
              <a16:creationId xmlns:a16="http://schemas.microsoft.com/office/drawing/2014/main" id="{3EB6BCB6-23BF-4A24-8E6F-B206656C5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6" name="Grafik 505">
          <a:extLst>
            <a:ext uri="{FF2B5EF4-FFF2-40B4-BE49-F238E27FC236}">
              <a16:creationId xmlns:a16="http://schemas.microsoft.com/office/drawing/2014/main" id="{A5AA0992-5289-4632-9430-271DCFA3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7" name="Grafik 506">
          <a:extLst>
            <a:ext uri="{FF2B5EF4-FFF2-40B4-BE49-F238E27FC236}">
              <a16:creationId xmlns:a16="http://schemas.microsoft.com/office/drawing/2014/main" id="{EEE9AB18-D18C-4C84-89CE-2649D7E12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8" name="Grafik 507">
          <a:extLst>
            <a:ext uri="{FF2B5EF4-FFF2-40B4-BE49-F238E27FC236}">
              <a16:creationId xmlns:a16="http://schemas.microsoft.com/office/drawing/2014/main" id="{5362F3FC-3460-48CC-A9F4-55FA99401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9" name="Grafik 508">
          <a:extLst>
            <a:ext uri="{FF2B5EF4-FFF2-40B4-BE49-F238E27FC236}">
              <a16:creationId xmlns:a16="http://schemas.microsoft.com/office/drawing/2014/main" id="{A1F28855-1CE0-43E8-A7EC-3660D49F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0" name="Grafik 509">
          <a:extLst>
            <a:ext uri="{FF2B5EF4-FFF2-40B4-BE49-F238E27FC236}">
              <a16:creationId xmlns:a16="http://schemas.microsoft.com/office/drawing/2014/main" id="{2824CEA0-83BA-46C3-AF0F-9AB8BE6E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1" name="Grafik 510">
          <a:extLst>
            <a:ext uri="{FF2B5EF4-FFF2-40B4-BE49-F238E27FC236}">
              <a16:creationId xmlns:a16="http://schemas.microsoft.com/office/drawing/2014/main" id="{FDC7C783-D79C-482C-93C5-D88E24786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2" name="Grafik 511">
          <a:extLst>
            <a:ext uri="{FF2B5EF4-FFF2-40B4-BE49-F238E27FC236}">
              <a16:creationId xmlns:a16="http://schemas.microsoft.com/office/drawing/2014/main" id="{50AD0732-1B04-44FE-B7BB-83AA688B8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3" name="Grafik 512">
          <a:extLst>
            <a:ext uri="{FF2B5EF4-FFF2-40B4-BE49-F238E27FC236}">
              <a16:creationId xmlns:a16="http://schemas.microsoft.com/office/drawing/2014/main" id="{1D6C1240-AEAD-4281-987A-951556229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4" name="Grafik 513">
          <a:extLst>
            <a:ext uri="{FF2B5EF4-FFF2-40B4-BE49-F238E27FC236}">
              <a16:creationId xmlns:a16="http://schemas.microsoft.com/office/drawing/2014/main" id="{7E12D226-BBA7-4262-A5A7-1BB79A7C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5" name="Grafik 514">
          <a:extLst>
            <a:ext uri="{FF2B5EF4-FFF2-40B4-BE49-F238E27FC236}">
              <a16:creationId xmlns:a16="http://schemas.microsoft.com/office/drawing/2014/main" id="{0C4DB554-3CE4-46A2-AA01-C2B9289D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6" name="Grafik 515">
          <a:extLst>
            <a:ext uri="{FF2B5EF4-FFF2-40B4-BE49-F238E27FC236}">
              <a16:creationId xmlns:a16="http://schemas.microsoft.com/office/drawing/2014/main" id="{E151715B-E18E-4060-8079-87B34863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7" name="Grafik 516">
          <a:extLst>
            <a:ext uri="{FF2B5EF4-FFF2-40B4-BE49-F238E27FC236}">
              <a16:creationId xmlns:a16="http://schemas.microsoft.com/office/drawing/2014/main" id="{3B677152-111E-4528-AEEB-B7DAF9A6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8" name="Grafik 517">
          <a:extLst>
            <a:ext uri="{FF2B5EF4-FFF2-40B4-BE49-F238E27FC236}">
              <a16:creationId xmlns:a16="http://schemas.microsoft.com/office/drawing/2014/main" id="{3285B646-3A15-40B7-94C0-08910F75F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9" name="Grafik 518">
          <a:extLst>
            <a:ext uri="{FF2B5EF4-FFF2-40B4-BE49-F238E27FC236}">
              <a16:creationId xmlns:a16="http://schemas.microsoft.com/office/drawing/2014/main" id="{79A950F3-0687-4963-8BA4-755425403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0" name="Grafik 519">
          <a:extLst>
            <a:ext uri="{FF2B5EF4-FFF2-40B4-BE49-F238E27FC236}">
              <a16:creationId xmlns:a16="http://schemas.microsoft.com/office/drawing/2014/main" id="{189D0BA9-CE1F-4F15-9946-32EEB961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1" name="Grafik 520">
          <a:extLst>
            <a:ext uri="{FF2B5EF4-FFF2-40B4-BE49-F238E27FC236}">
              <a16:creationId xmlns:a16="http://schemas.microsoft.com/office/drawing/2014/main" id="{39EFCD50-10F7-4980-8DEE-DC137365A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2" name="Grafik 521">
          <a:extLst>
            <a:ext uri="{FF2B5EF4-FFF2-40B4-BE49-F238E27FC236}">
              <a16:creationId xmlns:a16="http://schemas.microsoft.com/office/drawing/2014/main" id="{7C072A3B-847D-4D23-A185-9BA6BBE85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3" name="Grafik 522">
          <a:extLst>
            <a:ext uri="{FF2B5EF4-FFF2-40B4-BE49-F238E27FC236}">
              <a16:creationId xmlns:a16="http://schemas.microsoft.com/office/drawing/2014/main" id="{47972D2E-012B-47CF-8575-D29FC987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4" name="Grafik 523">
          <a:extLst>
            <a:ext uri="{FF2B5EF4-FFF2-40B4-BE49-F238E27FC236}">
              <a16:creationId xmlns:a16="http://schemas.microsoft.com/office/drawing/2014/main" id="{CF0716C1-00BD-4D88-A49A-60F40A0CA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5" name="Grafik 524">
          <a:extLst>
            <a:ext uri="{FF2B5EF4-FFF2-40B4-BE49-F238E27FC236}">
              <a16:creationId xmlns:a16="http://schemas.microsoft.com/office/drawing/2014/main" id="{4C46AADC-3D60-4D21-AF2F-B50573C6E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6" name="Grafik 525">
          <a:extLst>
            <a:ext uri="{FF2B5EF4-FFF2-40B4-BE49-F238E27FC236}">
              <a16:creationId xmlns:a16="http://schemas.microsoft.com/office/drawing/2014/main" id="{7A069163-7B63-4FE7-A30E-333DABDA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7" name="Grafik 526">
          <a:extLst>
            <a:ext uri="{FF2B5EF4-FFF2-40B4-BE49-F238E27FC236}">
              <a16:creationId xmlns:a16="http://schemas.microsoft.com/office/drawing/2014/main" id="{8EB88BA5-3E79-4A95-9BA5-361E8A525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8" name="Grafik 527">
          <a:extLst>
            <a:ext uri="{FF2B5EF4-FFF2-40B4-BE49-F238E27FC236}">
              <a16:creationId xmlns:a16="http://schemas.microsoft.com/office/drawing/2014/main" id="{4CEA9966-FB62-45CB-93A6-D02C7B8A1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9" name="Grafik 528">
          <a:extLst>
            <a:ext uri="{FF2B5EF4-FFF2-40B4-BE49-F238E27FC236}">
              <a16:creationId xmlns:a16="http://schemas.microsoft.com/office/drawing/2014/main" id="{1ADDBEF2-CCB6-43F0-B038-FD1F1508F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0" name="Grafik 529">
          <a:extLst>
            <a:ext uri="{FF2B5EF4-FFF2-40B4-BE49-F238E27FC236}">
              <a16:creationId xmlns:a16="http://schemas.microsoft.com/office/drawing/2014/main" id="{2849E586-2A59-445E-BCD4-2CC35BB30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1" name="Grafik 530">
          <a:extLst>
            <a:ext uri="{FF2B5EF4-FFF2-40B4-BE49-F238E27FC236}">
              <a16:creationId xmlns:a16="http://schemas.microsoft.com/office/drawing/2014/main" id="{C83E2EC4-8071-45FC-B680-BF29E427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2" name="Grafik 531">
          <a:extLst>
            <a:ext uri="{FF2B5EF4-FFF2-40B4-BE49-F238E27FC236}">
              <a16:creationId xmlns:a16="http://schemas.microsoft.com/office/drawing/2014/main" id="{94A342A8-AF39-4D5E-BD2F-57AE880CF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3" name="Grafik 532">
          <a:extLst>
            <a:ext uri="{FF2B5EF4-FFF2-40B4-BE49-F238E27FC236}">
              <a16:creationId xmlns:a16="http://schemas.microsoft.com/office/drawing/2014/main" id="{B81BD7BF-A7B0-4945-9024-8142C74B9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4" name="Grafik 533">
          <a:extLst>
            <a:ext uri="{FF2B5EF4-FFF2-40B4-BE49-F238E27FC236}">
              <a16:creationId xmlns:a16="http://schemas.microsoft.com/office/drawing/2014/main" id="{DC2646E8-42CF-481C-8275-434A7493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5" name="Grafik 534">
          <a:extLst>
            <a:ext uri="{FF2B5EF4-FFF2-40B4-BE49-F238E27FC236}">
              <a16:creationId xmlns:a16="http://schemas.microsoft.com/office/drawing/2014/main" id="{07D2841C-E3E2-4E32-AED2-C6EEB0F9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6" name="Grafik 535">
          <a:extLst>
            <a:ext uri="{FF2B5EF4-FFF2-40B4-BE49-F238E27FC236}">
              <a16:creationId xmlns:a16="http://schemas.microsoft.com/office/drawing/2014/main" id="{974B16DD-4F79-4CF0-ACA1-BBA0A89ED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7" name="Grafik 536">
          <a:extLst>
            <a:ext uri="{FF2B5EF4-FFF2-40B4-BE49-F238E27FC236}">
              <a16:creationId xmlns:a16="http://schemas.microsoft.com/office/drawing/2014/main" id="{E6E5EBE1-DAB9-4502-AFC4-EA0E2D338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8" name="Grafik 537">
          <a:extLst>
            <a:ext uri="{FF2B5EF4-FFF2-40B4-BE49-F238E27FC236}">
              <a16:creationId xmlns:a16="http://schemas.microsoft.com/office/drawing/2014/main" id="{FAC1F967-FC6D-42D7-AED3-975E11FC5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9" name="Grafik 538">
          <a:extLst>
            <a:ext uri="{FF2B5EF4-FFF2-40B4-BE49-F238E27FC236}">
              <a16:creationId xmlns:a16="http://schemas.microsoft.com/office/drawing/2014/main" id="{79AEFF22-B2AB-47BD-B09A-8064E007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0" name="Grafik 539">
          <a:extLst>
            <a:ext uri="{FF2B5EF4-FFF2-40B4-BE49-F238E27FC236}">
              <a16:creationId xmlns:a16="http://schemas.microsoft.com/office/drawing/2014/main" id="{9550BE8E-7985-4AE4-AA23-36AF97C2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1" name="Grafik 540">
          <a:extLst>
            <a:ext uri="{FF2B5EF4-FFF2-40B4-BE49-F238E27FC236}">
              <a16:creationId xmlns:a16="http://schemas.microsoft.com/office/drawing/2014/main" id="{32593D95-F4C9-4F49-A152-34C441A30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2" name="Grafik 541">
          <a:extLst>
            <a:ext uri="{FF2B5EF4-FFF2-40B4-BE49-F238E27FC236}">
              <a16:creationId xmlns:a16="http://schemas.microsoft.com/office/drawing/2014/main" id="{9EC4A040-0F63-456F-976F-62B83A8D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3" name="Grafik 542">
          <a:extLst>
            <a:ext uri="{FF2B5EF4-FFF2-40B4-BE49-F238E27FC236}">
              <a16:creationId xmlns:a16="http://schemas.microsoft.com/office/drawing/2014/main" id="{BDE67B66-266C-415E-935B-12A06A98C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4" name="Grafik 543">
          <a:extLst>
            <a:ext uri="{FF2B5EF4-FFF2-40B4-BE49-F238E27FC236}">
              <a16:creationId xmlns:a16="http://schemas.microsoft.com/office/drawing/2014/main" id="{9104D0AC-7900-4EED-B3CF-00381CE1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5" name="Grafik 544">
          <a:extLst>
            <a:ext uri="{FF2B5EF4-FFF2-40B4-BE49-F238E27FC236}">
              <a16:creationId xmlns:a16="http://schemas.microsoft.com/office/drawing/2014/main" id="{623B45CB-74FE-4AE1-AB60-181794A40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6" name="Grafik 545">
          <a:extLst>
            <a:ext uri="{FF2B5EF4-FFF2-40B4-BE49-F238E27FC236}">
              <a16:creationId xmlns:a16="http://schemas.microsoft.com/office/drawing/2014/main" id="{7551581A-05F0-4B46-8417-5A06A4387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7" name="Grafik 546">
          <a:extLst>
            <a:ext uri="{FF2B5EF4-FFF2-40B4-BE49-F238E27FC236}">
              <a16:creationId xmlns:a16="http://schemas.microsoft.com/office/drawing/2014/main" id="{C5A3F13B-9547-457E-A452-B56270221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8" name="Grafik 547">
          <a:extLst>
            <a:ext uri="{FF2B5EF4-FFF2-40B4-BE49-F238E27FC236}">
              <a16:creationId xmlns:a16="http://schemas.microsoft.com/office/drawing/2014/main" id="{80993254-291C-418E-AC3F-4944B2428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9" name="Grafik 548">
          <a:extLst>
            <a:ext uri="{FF2B5EF4-FFF2-40B4-BE49-F238E27FC236}">
              <a16:creationId xmlns:a16="http://schemas.microsoft.com/office/drawing/2014/main" id="{734AE1D0-5500-470B-88F7-89709914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0" name="Grafik 549">
          <a:extLst>
            <a:ext uri="{FF2B5EF4-FFF2-40B4-BE49-F238E27FC236}">
              <a16:creationId xmlns:a16="http://schemas.microsoft.com/office/drawing/2014/main" id="{69E6BB30-743F-48A3-8F6A-4A16BAB4F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1" name="Grafik 550">
          <a:extLst>
            <a:ext uri="{FF2B5EF4-FFF2-40B4-BE49-F238E27FC236}">
              <a16:creationId xmlns:a16="http://schemas.microsoft.com/office/drawing/2014/main" id="{814AD651-D249-4486-8547-963AE2143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2" name="Grafik 551">
          <a:extLst>
            <a:ext uri="{FF2B5EF4-FFF2-40B4-BE49-F238E27FC236}">
              <a16:creationId xmlns:a16="http://schemas.microsoft.com/office/drawing/2014/main" id="{531AE870-0557-45A7-A613-28C825CE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3" name="Grafik 552">
          <a:extLst>
            <a:ext uri="{FF2B5EF4-FFF2-40B4-BE49-F238E27FC236}">
              <a16:creationId xmlns:a16="http://schemas.microsoft.com/office/drawing/2014/main" id="{C06B1534-8620-4D15-ABFA-D58E26277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4" name="Grafik 553">
          <a:extLst>
            <a:ext uri="{FF2B5EF4-FFF2-40B4-BE49-F238E27FC236}">
              <a16:creationId xmlns:a16="http://schemas.microsoft.com/office/drawing/2014/main" id="{513EE35A-16C4-47E3-8D09-33F1E8E93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5" name="Grafik 554">
          <a:extLst>
            <a:ext uri="{FF2B5EF4-FFF2-40B4-BE49-F238E27FC236}">
              <a16:creationId xmlns:a16="http://schemas.microsoft.com/office/drawing/2014/main" id="{6736AD72-F537-4A67-9D74-47543BC31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6" name="Grafik 555">
          <a:extLst>
            <a:ext uri="{FF2B5EF4-FFF2-40B4-BE49-F238E27FC236}">
              <a16:creationId xmlns:a16="http://schemas.microsoft.com/office/drawing/2014/main" id="{39AB3E5C-1F81-45CC-9149-1F780AD12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7" name="Grafik 556">
          <a:extLst>
            <a:ext uri="{FF2B5EF4-FFF2-40B4-BE49-F238E27FC236}">
              <a16:creationId xmlns:a16="http://schemas.microsoft.com/office/drawing/2014/main" id="{76A4CEF2-14D4-4610-B5D9-B1A567CE4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8" name="Grafik 557">
          <a:extLst>
            <a:ext uri="{FF2B5EF4-FFF2-40B4-BE49-F238E27FC236}">
              <a16:creationId xmlns:a16="http://schemas.microsoft.com/office/drawing/2014/main" id="{97A190DE-CD52-48C6-B5D8-85EAFEC7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9" name="Grafik 558">
          <a:extLst>
            <a:ext uri="{FF2B5EF4-FFF2-40B4-BE49-F238E27FC236}">
              <a16:creationId xmlns:a16="http://schemas.microsoft.com/office/drawing/2014/main" id="{1ED9E392-FAE1-413C-9854-C37404A7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0" name="Grafik 559">
          <a:extLst>
            <a:ext uri="{FF2B5EF4-FFF2-40B4-BE49-F238E27FC236}">
              <a16:creationId xmlns:a16="http://schemas.microsoft.com/office/drawing/2014/main" id="{8889B2EB-7B1A-4F90-BC0A-74516DA14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1" name="Grafik 560">
          <a:extLst>
            <a:ext uri="{FF2B5EF4-FFF2-40B4-BE49-F238E27FC236}">
              <a16:creationId xmlns:a16="http://schemas.microsoft.com/office/drawing/2014/main" id="{9E73204D-49FD-4705-BE93-93AF26123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2" name="Grafik 561">
          <a:extLst>
            <a:ext uri="{FF2B5EF4-FFF2-40B4-BE49-F238E27FC236}">
              <a16:creationId xmlns:a16="http://schemas.microsoft.com/office/drawing/2014/main" id="{6E4EC076-0EBC-4BF8-99AD-F83920817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3" name="Grafik 562">
          <a:extLst>
            <a:ext uri="{FF2B5EF4-FFF2-40B4-BE49-F238E27FC236}">
              <a16:creationId xmlns:a16="http://schemas.microsoft.com/office/drawing/2014/main" id="{AC403696-C04A-45EB-BC27-51ED6BF7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4" name="Grafik 563">
          <a:extLst>
            <a:ext uri="{FF2B5EF4-FFF2-40B4-BE49-F238E27FC236}">
              <a16:creationId xmlns:a16="http://schemas.microsoft.com/office/drawing/2014/main" id="{BBF34B22-926E-4AB6-AE2F-B71731FF7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5" name="Grafik 564">
          <a:extLst>
            <a:ext uri="{FF2B5EF4-FFF2-40B4-BE49-F238E27FC236}">
              <a16:creationId xmlns:a16="http://schemas.microsoft.com/office/drawing/2014/main" id="{8579E985-09D6-483A-AAE4-0729D603A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6" name="Grafik 565">
          <a:extLst>
            <a:ext uri="{FF2B5EF4-FFF2-40B4-BE49-F238E27FC236}">
              <a16:creationId xmlns:a16="http://schemas.microsoft.com/office/drawing/2014/main" id="{937AE2FE-9285-458B-A451-3619A3AA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7" name="Grafik 566">
          <a:extLst>
            <a:ext uri="{FF2B5EF4-FFF2-40B4-BE49-F238E27FC236}">
              <a16:creationId xmlns:a16="http://schemas.microsoft.com/office/drawing/2014/main" id="{F3B7ECFF-6154-44D9-BFBC-18072B6FB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8" name="Grafik 567">
          <a:extLst>
            <a:ext uri="{FF2B5EF4-FFF2-40B4-BE49-F238E27FC236}">
              <a16:creationId xmlns:a16="http://schemas.microsoft.com/office/drawing/2014/main" id="{20D9A6AE-BC54-4CD6-9370-A3991B63A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9" name="Grafik 568">
          <a:extLst>
            <a:ext uri="{FF2B5EF4-FFF2-40B4-BE49-F238E27FC236}">
              <a16:creationId xmlns:a16="http://schemas.microsoft.com/office/drawing/2014/main" id="{9DE2F5F6-A929-4732-9951-FE7800165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0" name="Grafik 569">
          <a:extLst>
            <a:ext uri="{FF2B5EF4-FFF2-40B4-BE49-F238E27FC236}">
              <a16:creationId xmlns:a16="http://schemas.microsoft.com/office/drawing/2014/main" id="{7576CD9E-C4B3-4652-8781-2E9C60218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1" name="Grafik 570">
          <a:extLst>
            <a:ext uri="{FF2B5EF4-FFF2-40B4-BE49-F238E27FC236}">
              <a16:creationId xmlns:a16="http://schemas.microsoft.com/office/drawing/2014/main" id="{52A1A676-9329-4959-9425-9CEEAB170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2" name="Grafik 571">
          <a:extLst>
            <a:ext uri="{FF2B5EF4-FFF2-40B4-BE49-F238E27FC236}">
              <a16:creationId xmlns:a16="http://schemas.microsoft.com/office/drawing/2014/main" id="{7C00C74F-0BB2-46E4-9DC1-B001EF2B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3" name="Grafik 572">
          <a:extLst>
            <a:ext uri="{FF2B5EF4-FFF2-40B4-BE49-F238E27FC236}">
              <a16:creationId xmlns:a16="http://schemas.microsoft.com/office/drawing/2014/main" id="{50308BA9-9FBF-4103-878F-E993B21EA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4" name="Grafik 573">
          <a:extLst>
            <a:ext uri="{FF2B5EF4-FFF2-40B4-BE49-F238E27FC236}">
              <a16:creationId xmlns:a16="http://schemas.microsoft.com/office/drawing/2014/main" id="{55354C6A-44B1-4544-A29D-199173A0E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5" name="Grafik 574">
          <a:extLst>
            <a:ext uri="{FF2B5EF4-FFF2-40B4-BE49-F238E27FC236}">
              <a16:creationId xmlns:a16="http://schemas.microsoft.com/office/drawing/2014/main" id="{C197B4B9-240C-418B-910E-968CFA9F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6" name="Grafik 575">
          <a:extLst>
            <a:ext uri="{FF2B5EF4-FFF2-40B4-BE49-F238E27FC236}">
              <a16:creationId xmlns:a16="http://schemas.microsoft.com/office/drawing/2014/main" id="{15A43EAE-4652-4A23-A5D4-234AA7D91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7" name="Grafik 576">
          <a:extLst>
            <a:ext uri="{FF2B5EF4-FFF2-40B4-BE49-F238E27FC236}">
              <a16:creationId xmlns:a16="http://schemas.microsoft.com/office/drawing/2014/main" id="{DD606757-B9A1-4613-8998-108EB5686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8" name="Grafik 577">
          <a:extLst>
            <a:ext uri="{FF2B5EF4-FFF2-40B4-BE49-F238E27FC236}">
              <a16:creationId xmlns:a16="http://schemas.microsoft.com/office/drawing/2014/main" id="{C5A96AC8-A4F7-4078-9650-DFC8DF6D0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9" name="Grafik 578">
          <a:extLst>
            <a:ext uri="{FF2B5EF4-FFF2-40B4-BE49-F238E27FC236}">
              <a16:creationId xmlns:a16="http://schemas.microsoft.com/office/drawing/2014/main" id="{641E0D7F-579D-42D7-A899-095F2553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0" name="Grafik 579">
          <a:extLst>
            <a:ext uri="{FF2B5EF4-FFF2-40B4-BE49-F238E27FC236}">
              <a16:creationId xmlns:a16="http://schemas.microsoft.com/office/drawing/2014/main" id="{22290066-F87E-4FD2-BF5B-9F3F681AC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1" name="Grafik 580">
          <a:extLst>
            <a:ext uri="{FF2B5EF4-FFF2-40B4-BE49-F238E27FC236}">
              <a16:creationId xmlns:a16="http://schemas.microsoft.com/office/drawing/2014/main" id="{E6FDF593-D58D-4665-84B2-164C1C537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2" name="Grafik 581">
          <a:extLst>
            <a:ext uri="{FF2B5EF4-FFF2-40B4-BE49-F238E27FC236}">
              <a16:creationId xmlns:a16="http://schemas.microsoft.com/office/drawing/2014/main" id="{B2680ED0-0001-4AA0-A6AB-CC235281D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3" name="Grafik 582">
          <a:extLst>
            <a:ext uri="{FF2B5EF4-FFF2-40B4-BE49-F238E27FC236}">
              <a16:creationId xmlns:a16="http://schemas.microsoft.com/office/drawing/2014/main" id="{1F7D3D8E-DFCA-4E88-A154-B1A572B1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4" name="Grafik 583">
          <a:extLst>
            <a:ext uri="{FF2B5EF4-FFF2-40B4-BE49-F238E27FC236}">
              <a16:creationId xmlns:a16="http://schemas.microsoft.com/office/drawing/2014/main" id="{E4F249AA-B3AB-4FF8-84B1-15E5FE22D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5" name="Grafik 584">
          <a:extLst>
            <a:ext uri="{FF2B5EF4-FFF2-40B4-BE49-F238E27FC236}">
              <a16:creationId xmlns:a16="http://schemas.microsoft.com/office/drawing/2014/main" id="{591F4E0E-8375-450E-B49B-121959670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6" name="Grafik 585">
          <a:extLst>
            <a:ext uri="{FF2B5EF4-FFF2-40B4-BE49-F238E27FC236}">
              <a16:creationId xmlns:a16="http://schemas.microsoft.com/office/drawing/2014/main" id="{35C4CB50-3DB7-4DC8-9794-D688C6B0C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7" name="Grafik 586">
          <a:extLst>
            <a:ext uri="{FF2B5EF4-FFF2-40B4-BE49-F238E27FC236}">
              <a16:creationId xmlns:a16="http://schemas.microsoft.com/office/drawing/2014/main" id="{00BEDB0E-4990-4EC9-AA49-1B2427CC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8" name="Grafik 587">
          <a:extLst>
            <a:ext uri="{FF2B5EF4-FFF2-40B4-BE49-F238E27FC236}">
              <a16:creationId xmlns:a16="http://schemas.microsoft.com/office/drawing/2014/main" id="{EA77123C-5FC6-4980-BA35-2B5CA2CF4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9" name="Grafik 588">
          <a:extLst>
            <a:ext uri="{FF2B5EF4-FFF2-40B4-BE49-F238E27FC236}">
              <a16:creationId xmlns:a16="http://schemas.microsoft.com/office/drawing/2014/main" id="{9B801435-F445-4825-B96E-FC7AE9F9B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0" name="Grafik 589">
          <a:extLst>
            <a:ext uri="{FF2B5EF4-FFF2-40B4-BE49-F238E27FC236}">
              <a16:creationId xmlns:a16="http://schemas.microsoft.com/office/drawing/2014/main" id="{18515936-8C54-46AB-8D57-7A6FE1A3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1" name="Grafik 590">
          <a:extLst>
            <a:ext uri="{FF2B5EF4-FFF2-40B4-BE49-F238E27FC236}">
              <a16:creationId xmlns:a16="http://schemas.microsoft.com/office/drawing/2014/main" id="{1E415C9A-42E5-4447-81C2-82463237B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2" name="Grafik 591">
          <a:extLst>
            <a:ext uri="{FF2B5EF4-FFF2-40B4-BE49-F238E27FC236}">
              <a16:creationId xmlns:a16="http://schemas.microsoft.com/office/drawing/2014/main" id="{A49338C2-B843-4102-8E2D-BC7E686EF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3" name="Grafik 592">
          <a:extLst>
            <a:ext uri="{FF2B5EF4-FFF2-40B4-BE49-F238E27FC236}">
              <a16:creationId xmlns:a16="http://schemas.microsoft.com/office/drawing/2014/main" id="{0B434089-B4CE-4BB0-AEA6-C1275A1ED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4" name="Grafik 593">
          <a:extLst>
            <a:ext uri="{FF2B5EF4-FFF2-40B4-BE49-F238E27FC236}">
              <a16:creationId xmlns:a16="http://schemas.microsoft.com/office/drawing/2014/main" id="{8A065AD4-A0E7-460A-872C-9E0D8154A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5" name="Grafik 594">
          <a:extLst>
            <a:ext uri="{FF2B5EF4-FFF2-40B4-BE49-F238E27FC236}">
              <a16:creationId xmlns:a16="http://schemas.microsoft.com/office/drawing/2014/main" id="{6955E2ED-BF2B-4470-AC62-E55E5255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6" name="Grafik 595">
          <a:extLst>
            <a:ext uri="{FF2B5EF4-FFF2-40B4-BE49-F238E27FC236}">
              <a16:creationId xmlns:a16="http://schemas.microsoft.com/office/drawing/2014/main" id="{AB32356B-4FF2-4FDF-965B-B683974A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7" name="Grafik 596">
          <a:extLst>
            <a:ext uri="{FF2B5EF4-FFF2-40B4-BE49-F238E27FC236}">
              <a16:creationId xmlns:a16="http://schemas.microsoft.com/office/drawing/2014/main" id="{C853F969-A143-4253-BBB9-A4283985A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8" name="Grafik 597">
          <a:extLst>
            <a:ext uri="{FF2B5EF4-FFF2-40B4-BE49-F238E27FC236}">
              <a16:creationId xmlns:a16="http://schemas.microsoft.com/office/drawing/2014/main" id="{883F6AA6-F9A8-4487-B824-DFAD7C7EE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9" name="Grafik 598">
          <a:extLst>
            <a:ext uri="{FF2B5EF4-FFF2-40B4-BE49-F238E27FC236}">
              <a16:creationId xmlns:a16="http://schemas.microsoft.com/office/drawing/2014/main" id="{1A69E956-4AE5-462D-BF5B-46ACDD70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0" name="Grafik 599">
          <a:extLst>
            <a:ext uri="{FF2B5EF4-FFF2-40B4-BE49-F238E27FC236}">
              <a16:creationId xmlns:a16="http://schemas.microsoft.com/office/drawing/2014/main" id="{DE35B0ED-5126-4C2B-8AA1-9D8AABFA4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1" name="Grafik 600">
          <a:extLst>
            <a:ext uri="{FF2B5EF4-FFF2-40B4-BE49-F238E27FC236}">
              <a16:creationId xmlns:a16="http://schemas.microsoft.com/office/drawing/2014/main" id="{57D7B2F6-89E8-4B02-9E8E-23A656A4A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2" name="Grafik 601">
          <a:extLst>
            <a:ext uri="{FF2B5EF4-FFF2-40B4-BE49-F238E27FC236}">
              <a16:creationId xmlns:a16="http://schemas.microsoft.com/office/drawing/2014/main" id="{770B77FD-14F9-4A96-A7D7-C56A5F000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3" name="Grafik 602">
          <a:extLst>
            <a:ext uri="{FF2B5EF4-FFF2-40B4-BE49-F238E27FC236}">
              <a16:creationId xmlns:a16="http://schemas.microsoft.com/office/drawing/2014/main" id="{3B54516C-DFA8-4430-8D2E-C14B05B4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4" name="Grafik 603">
          <a:extLst>
            <a:ext uri="{FF2B5EF4-FFF2-40B4-BE49-F238E27FC236}">
              <a16:creationId xmlns:a16="http://schemas.microsoft.com/office/drawing/2014/main" id="{B5ABCB85-7920-4EA2-963C-0935911A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5" name="Grafik 604">
          <a:extLst>
            <a:ext uri="{FF2B5EF4-FFF2-40B4-BE49-F238E27FC236}">
              <a16:creationId xmlns:a16="http://schemas.microsoft.com/office/drawing/2014/main" id="{71F92575-798B-4EC7-9B35-FE058034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6" name="Grafik 605">
          <a:extLst>
            <a:ext uri="{FF2B5EF4-FFF2-40B4-BE49-F238E27FC236}">
              <a16:creationId xmlns:a16="http://schemas.microsoft.com/office/drawing/2014/main" id="{E5969E5F-68D9-4790-8CA2-B95CAA974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7" name="Grafik 606">
          <a:extLst>
            <a:ext uri="{FF2B5EF4-FFF2-40B4-BE49-F238E27FC236}">
              <a16:creationId xmlns:a16="http://schemas.microsoft.com/office/drawing/2014/main" id="{A11FCBA5-C1B0-49CD-9D0A-463EDA69E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8" name="Grafik 607">
          <a:extLst>
            <a:ext uri="{FF2B5EF4-FFF2-40B4-BE49-F238E27FC236}">
              <a16:creationId xmlns:a16="http://schemas.microsoft.com/office/drawing/2014/main" id="{7A4F5730-5FC0-4E6B-8135-8539041E8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9" name="Grafik 608">
          <a:extLst>
            <a:ext uri="{FF2B5EF4-FFF2-40B4-BE49-F238E27FC236}">
              <a16:creationId xmlns:a16="http://schemas.microsoft.com/office/drawing/2014/main" id="{204EDE54-A865-43C3-B9ED-B58C9C64C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0" name="Grafik 609">
          <a:extLst>
            <a:ext uri="{FF2B5EF4-FFF2-40B4-BE49-F238E27FC236}">
              <a16:creationId xmlns:a16="http://schemas.microsoft.com/office/drawing/2014/main" id="{253FADCA-CFDB-4ACF-8635-37494F41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1" name="Grafik 610">
          <a:extLst>
            <a:ext uri="{FF2B5EF4-FFF2-40B4-BE49-F238E27FC236}">
              <a16:creationId xmlns:a16="http://schemas.microsoft.com/office/drawing/2014/main" id="{EE76368D-5719-452B-9621-3452A5A4B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2" name="Grafik 611">
          <a:extLst>
            <a:ext uri="{FF2B5EF4-FFF2-40B4-BE49-F238E27FC236}">
              <a16:creationId xmlns:a16="http://schemas.microsoft.com/office/drawing/2014/main" id="{9BDF6907-AA95-4625-88CF-4F1B80D5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3" name="Grafik 612">
          <a:extLst>
            <a:ext uri="{FF2B5EF4-FFF2-40B4-BE49-F238E27FC236}">
              <a16:creationId xmlns:a16="http://schemas.microsoft.com/office/drawing/2014/main" id="{62109DCE-6FFA-4A2D-966A-F744A6B01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4" name="Grafik 613">
          <a:extLst>
            <a:ext uri="{FF2B5EF4-FFF2-40B4-BE49-F238E27FC236}">
              <a16:creationId xmlns:a16="http://schemas.microsoft.com/office/drawing/2014/main" id="{741885CC-8BE3-41F8-A8B9-9CE324514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5" name="Grafik 614">
          <a:extLst>
            <a:ext uri="{FF2B5EF4-FFF2-40B4-BE49-F238E27FC236}">
              <a16:creationId xmlns:a16="http://schemas.microsoft.com/office/drawing/2014/main" id="{7C3C5D48-B321-4CEB-9104-FB0AF1605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6" name="Grafik 615">
          <a:extLst>
            <a:ext uri="{FF2B5EF4-FFF2-40B4-BE49-F238E27FC236}">
              <a16:creationId xmlns:a16="http://schemas.microsoft.com/office/drawing/2014/main" id="{7EFC0CA2-F3E4-4B81-8413-6146085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7" name="Grafik 616">
          <a:extLst>
            <a:ext uri="{FF2B5EF4-FFF2-40B4-BE49-F238E27FC236}">
              <a16:creationId xmlns:a16="http://schemas.microsoft.com/office/drawing/2014/main" id="{119A4293-9889-402C-A6F7-B527A0B58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8" name="Grafik 617">
          <a:extLst>
            <a:ext uri="{FF2B5EF4-FFF2-40B4-BE49-F238E27FC236}">
              <a16:creationId xmlns:a16="http://schemas.microsoft.com/office/drawing/2014/main" id="{1C8E6353-0309-4607-BC58-47AEB0BED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9" name="Grafik 618">
          <a:extLst>
            <a:ext uri="{FF2B5EF4-FFF2-40B4-BE49-F238E27FC236}">
              <a16:creationId xmlns:a16="http://schemas.microsoft.com/office/drawing/2014/main" id="{54193ABE-8EDD-41FF-9F46-5CD4C0FCC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0" name="Grafik 619">
          <a:extLst>
            <a:ext uri="{FF2B5EF4-FFF2-40B4-BE49-F238E27FC236}">
              <a16:creationId xmlns:a16="http://schemas.microsoft.com/office/drawing/2014/main" id="{AB454C8A-5E9B-445D-BA9B-D89D8D7D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1" name="Grafik 620">
          <a:extLst>
            <a:ext uri="{FF2B5EF4-FFF2-40B4-BE49-F238E27FC236}">
              <a16:creationId xmlns:a16="http://schemas.microsoft.com/office/drawing/2014/main" id="{0FD4F43A-3810-4CC3-939A-80283E910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2" name="Grafik 621">
          <a:extLst>
            <a:ext uri="{FF2B5EF4-FFF2-40B4-BE49-F238E27FC236}">
              <a16:creationId xmlns:a16="http://schemas.microsoft.com/office/drawing/2014/main" id="{4343C844-C0CA-4BCF-A204-8D70F721D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3" name="Grafik 622">
          <a:extLst>
            <a:ext uri="{FF2B5EF4-FFF2-40B4-BE49-F238E27FC236}">
              <a16:creationId xmlns:a16="http://schemas.microsoft.com/office/drawing/2014/main" id="{D2AD441F-B646-482B-BAAB-1AF049B2D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4" name="Grafik 623">
          <a:extLst>
            <a:ext uri="{FF2B5EF4-FFF2-40B4-BE49-F238E27FC236}">
              <a16:creationId xmlns:a16="http://schemas.microsoft.com/office/drawing/2014/main" id="{7D3B6179-9700-4518-BB8E-29A6222E3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5" name="Grafik 624">
          <a:extLst>
            <a:ext uri="{FF2B5EF4-FFF2-40B4-BE49-F238E27FC236}">
              <a16:creationId xmlns:a16="http://schemas.microsoft.com/office/drawing/2014/main" id="{D9B39FCE-8E21-4D0E-BCDD-90890715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6" name="Grafik 625">
          <a:extLst>
            <a:ext uri="{FF2B5EF4-FFF2-40B4-BE49-F238E27FC236}">
              <a16:creationId xmlns:a16="http://schemas.microsoft.com/office/drawing/2014/main" id="{6A6A5214-52EF-479C-B103-A653924BC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7" name="Grafik 626">
          <a:extLst>
            <a:ext uri="{FF2B5EF4-FFF2-40B4-BE49-F238E27FC236}">
              <a16:creationId xmlns:a16="http://schemas.microsoft.com/office/drawing/2014/main" id="{56940EE8-F99E-47F4-93C1-9E4FAFDEA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8" name="Grafik 627">
          <a:extLst>
            <a:ext uri="{FF2B5EF4-FFF2-40B4-BE49-F238E27FC236}">
              <a16:creationId xmlns:a16="http://schemas.microsoft.com/office/drawing/2014/main" id="{9ADB206D-AFC9-4B22-960C-8141F2F1F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9" name="Grafik 628">
          <a:extLst>
            <a:ext uri="{FF2B5EF4-FFF2-40B4-BE49-F238E27FC236}">
              <a16:creationId xmlns:a16="http://schemas.microsoft.com/office/drawing/2014/main" id="{8C9B998F-54C3-4135-9CD8-E82B977EA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0" name="Grafik 629">
          <a:extLst>
            <a:ext uri="{FF2B5EF4-FFF2-40B4-BE49-F238E27FC236}">
              <a16:creationId xmlns:a16="http://schemas.microsoft.com/office/drawing/2014/main" id="{F7A3209E-D6FB-4332-A84F-C15ABD7A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1" name="Grafik 630">
          <a:extLst>
            <a:ext uri="{FF2B5EF4-FFF2-40B4-BE49-F238E27FC236}">
              <a16:creationId xmlns:a16="http://schemas.microsoft.com/office/drawing/2014/main" id="{358EF6B0-C7B8-436C-9B56-A0467C46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2" name="Grafik 631">
          <a:extLst>
            <a:ext uri="{FF2B5EF4-FFF2-40B4-BE49-F238E27FC236}">
              <a16:creationId xmlns:a16="http://schemas.microsoft.com/office/drawing/2014/main" id="{15547D31-C2C9-4E14-ADE4-EC409D07A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3" name="Grafik 632">
          <a:extLst>
            <a:ext uri="{FF2B5EF4-FFF2-40B4-BE49-F238E27FC236}">
              <a16:creationId xmlns:a16="http://schemas.microsoft.com/office/drawing/2014/main" id="{27B81056-72BD-4AF3-ACE7-DD9E3CFF7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4" name="Grafik 633">
          <a:extLst>
            <a:ext uri="{FF2B5EF4-FFF2-40B4-BE49-F238E27FC236}">
              <a16:creationId xmlns:a16="http://schemas.microsoft.com/office/drawing/2014/main" id="{B287D743-C01B-43C2-9CFB-A65671A25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5" name="Grafik 634">
          <a:extLst>
            <a:ext uri="{FF2B5EF4-FFF2-40B4-BE49-F238E27FC236}">
              <a16:creationId xmlns:a16="http://schemas.microsoft.com/office/drawing/2014/main" id="{B186B6A6-206E-41A6-97D4-D6B4F8651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6" name="Grafik 635">
          <a:extLst>
            <a:ext uri="{FF2B5EF4-FFF2-40B4-BE49-F238E27FC236}">
              <a16:creationId xmlns:a16="http://schemas.microsoft.com/office/drawing/2014/main" id="{D75A01B6-51CF-4593-9749-9DEB2A16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7" name="Grafik 636">
          <a:extLst>
            <a:ext uri="{FF2B5EF4-FFF2-40B4-BE49-F238E27FC236}">
              <a16:creationId xmlns:a16="http://schemas.microsoft.com/office/drawing/2014/main" id="{132C24AB-1505-4B2A-B5B1-0EAA59F64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8" name="Grafik 637">
          <a:extLst>
            <a:ext uri="{FF2B5EF4-FFF2-40B4-BE49-F238E27FC236}">
              <a16:creationId xmlns:a16="http://schemas.microsoft.com/office/drawing/2014/main" id="{5C456509-8A1F-4875-AE56-A91CDEB5B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9" name="Grafik 638">
          <a:extLst>
            <a:ext uri="{FF2B5EF4-FFF2-40B4-BE49-F238E27FC236}">
              <a16:creationId xmlns:a16="http://schemas.microsoft.com/office/drawing/2014/main" id="{EB20A6C7-36CD-4CB3-A64B-82C3308E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0" name="Grafik 639">
          <a:extLst>
            <a:ext uri="{FF2B5EF4-FFF2-40B4-BE49-F238E27FC236}">
              <a16:creationId xmlns:a16="http://schemas.microsoft.com/office/drawing/2014/main" id="{F45D64CE-A882-47F4-83D1-0AC70CC42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1" name="Grafik 640">
          <a:extLst>
            <a:ext uri="{FF2B5EF4-FFF2-40B4-BE49-F238E27FC236}">
              <a16:creationId xmlns:a16="http://schemas.microsoft.com/office/drawing/2014/main" id="{A2985DA4-7241-42C1-A887-EBA3E3633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2" name="Grafik 641">
          <a:extLst>
            <a:ext uri="{FF2B5EF4-FFF2-40B4-BE49-F238E27FC236}">
              <a16:creationId xmlns:a16="http://schemas.microsoft.com/office/drawing/2014/main" id="{EA43909F-E30D-42AC-81BD-208F5EE8D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3" name="Grafik 642">
          <a:extLst>
            <a:ext uri="{FF2B5EF4-FFF2-40B4-BE49-F238E27FC236}">
              <a16:creationId xmlns:a16="http://schemas.microsoft.com/office/drawing/2014/main" id="{A235EC0E-DC0F-46CD-A976-CE2F135EB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4" name="Grafik 643">
          <a:extLst>
            <a:ext uri="{FF2B5EF4-FFF2-40B4-BE49-F238E27FC236}">
              <a16:creationId xmlns:a16="http://schemas.microsoft.com/office/drawing/2014/main" id="{C346BD82-1A42-4FC7-AAEF-6E4D6D8F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5" name="Grafik 644">
          <a:extLst>
            <a:ext uri="{FF2B5EF4-FFF2-40B4-BE49-F238E27FC236}">
              <a16:creationId xmlns:a16="http://schemas.microsoft.com/office/drawing/2014/main" id="{ADE675AC-AECD-449B-974D-5BB62B4C5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6" name="Grafik 645">
          <a:extLst>
            <a:ext uri="{FF2B5EF4-FFF2-40B4-BE49-F238E27FC236}">
              <a16:creationId xmlns:a16="http://schemas.microsoft.com/office/drawing/2014/main" id="{2242AC06-7067-4338-84F0-6EDBDC6D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7" name="Grafik 646">
          <a:extLst>
            <a:ext uri="{FF2B5EF4-FFF2-40B4-BE49-F238E27FC236}">
              <a16:creationId xmlns:a16="http://schemas.microsoft.com/office/drawing/2014/main" id="{8C7BA056-693A-4384-A217-BDF38E74C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8" name="Grafik 647">
          <a:extLst>
            <a:ext uri="{FF2B5EF4-FFF2-40B4-BE49-F238E27FC236}">
              <a16:creationId xmlns:a16="http://schemas.microsoft.com/office/drawing/2014/main" id="{CCB23E1A-DF6F-41A5-8741-1CF3C75E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9" name="Grafik 648">
          <a:extLst>
            <a:ext uri="{FF2B5EF4-FFF2-40B4-BE49-F238E27FC236}">
              <a16:creationId xmlns:a16="http://schemas.microsoft.com/office/drawing/2014/main" id="{E76890EE-51E7-4D67-8446-3EA35760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0" name="Grafik 649">
          <a:extLst>
            <a:ext uri="{FF2B5EF4-FFF2-40B4-BE49-F238E27FC236}">
              <a16:creationId xmlns:a16="http://schemas.microsoft.com/office/drawing/2014/main" id="{278111F8-F1F2-4435-8D74-65CAE087F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1" name="Grafik 650">
          <a:extLst>
            <a:ext uri="{FF2B5EF4-FFF2-40B4-BE49-F238E27FC236}">
              <a16:creationId xmlns:a16="http://schemas.microsoft.com/office/drawing/2014/main" id="{0124381A-6560-4BC1-ACAF-C4723A290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2" name="Grafik 651">
          <a:extLst>
            <a:ext uri="{FF2B5EF4-FFF2-40B4-BE49-F238E27FC236}">
              <a16:creationId xmlns:a16="http://schemas.microsoft.com/office/drawing/2014/main" id="{D7CF7D6B-8A5F-4667-81E1-F04CF51BB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3" name="Grafik 652">
          <a:extLst>
            <a:ext uri="{FF2B5EF4-FFF2-40B4-BE49-F238E27FC236}">
              <a16:creationId xmlns:a16="http://schemas.microsoft.com/office/drawing/2014/main" id="{2C31E739-EA9B-4585-8C93-3D90DA740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4" name="Grafik 653">
          <a:extLst>
            <a:ext uri="{FF2B5EF4-FFF2-40B4-BE49-F238E27FC236}">
              <a16:creationId xmlns:a16="http://schemas.microsoft.com/office/drawing/2014/main" id="{43593256-AD32-4E91-A73B-2F8209C28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5" name="Grafik 654">
          <a:extLst>
            <a:ext uri="{FF2B5EF4-FFF2-40B4-BE49-F238E27FC236}">
              <a16:creationId xmlns:a16="http://schemas.microsoft.com/office/drawing/2014/main" id="{35D9658E-669A-4423-82D2-04412935D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6" name="Grafik 655">
          <a:extLst>
            <a:ext uri="{FF2B5EF4-FFF2-40B4-BE49-F238E27FC236}">
              <a16:creationId xmlns:a16="http://schemas.microsoft.com/office/drawing/2014/main" id="{49B76D39-BC20-44AE-AF33-D711D1DB0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7" name="Grafik 656">
          <a:extLst>
            <a:ext uri="{FF2B5EF4-FFF2-40B4-BE49-F238E27FC236}">
              <a16:creationId xmlns:a16="http://schemas.microsoft.com/office/drawing/2014/main" id="{D42153EF-07AF-46E1-940F-B0BBC0BA7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8" name="Grafik 657">
          <a:extLst>
            <a:ext uri="{FF2B5EF4-FFF2-40B4-BE49-F238E27FC236}">
              <a16:creationId xmlns:a16="http://schemas.microsoft.com/office/drawing/2014/main" id="{77060B07-5290-4805-B695-D054A0B4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9" name="Grafik 658">
          <a:extLst>
            <a:ext uri="{FF2B5EF4-FFF2-40B4-BE49-F238E27FC236}">
              <a16:creationId xmlns:a16="http://schemas.microsoft.com/office/drawing/2014/main" id="{05E26FFD-3578-483F-854C-3967EC097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0" name="Grafik 659">
          <a:extLst>
            <a:ext uri="{FF2B5EF4-FFF2-40B4-BE49-F238E27FC236}">
              <a16:creationId xmlns:a16="http://schemas.microsoft.com/office/drawing/2014/main" id="{A89C93A2-5977-46EC-9645-EF1B76757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1" name="Grafik 660">
          <a:extLst>
            <a:ext uri="{FF2B5EF4-FFF2-40B4-BE49-F238E27FC236}">
              <a16:creationId xmlns:a16="http://schemas.microsoft.com/office/drawing/2014/main" id="{10CB09D2-9CC4-4803-A23A-C790A6EFB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2" name="Grafik 661">
          <a:extLst>
            <a:ext uri="{FF2B5EF4-FFF2-40B4-BE49-F238E27FC236}">
              <a16:creationId xmlns:a16="http://schemas.microsoft.com/office/drawing/2014/main" id="{D07B415D-1BFC-4F6F-AFD1-886B4C59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3" name="Grafik 662">
          <a:extLst>
            <a:ext uri="{FF2B5EF4-FFF2-40B4-BE49-F238E27FC236}">
              <a16:creationId xmlns:a16="http://schemas.microsoft.com/office/drawing/2014/main" id="{DE6FA8A0-0038-4269-9D76-9A5A4FCBF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4" name="Grafik 663">
          <a:extLst>
            <a:ext uri="{FF2B5EF4-FFF2-40B4-BE49-F238E27FC236}">
              <a16:creationId xmlns:a16="http://schemas.microsoft.com/office/drawing/2014/main" id="{D721A23F-9727-4612-9163-FF37CD106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5" name="Grafik 664">
          <a:extLst>
            <a:ext uri="{FF2B5EF4-FFF2-40B4-BE49-F238E27FC236}">
              <a16:creationId xmlns:a16="http://schemas.microsoft.com/office/drawing/2014/main" id="{D2197A56-2833-45BF-A148-8056CD292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6" name="Grafik 665">
          <a:extLst>
            <a:ext uri="{FF2B5EF4-FFF2-40B4-BE49-F238E27FC236}">
              <a16:creationId xmlns:a16="http://schemas.microsoft.com/office/drawing/2014/main" id="{636D942E-7BD8-44E9-96D2-6696E3275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7" name="Grafik 666">
          <a:extLst>
            <a:ext uri="{FF2B5EF4-FFF2-40B4-BE49-F238E27FC236}">
              <a16:creationId xmlns:a16="http://schemas.microsoft.com/office/drawing/2014/main" id="{2EAFB957-750E-4E92-A383-4A4700209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8" name="Grafik 667">
          <a:extLst>
            <a:ext uri="{FF2B5EF4-FFF2-40B4-BE49-F238E27FC236}">
              <a16:creationId xmlns:a16="http://schemas.microsoft.com/office/drawing/2014/main" id="{3B16289C-9F33-4175-A7FE-8FD486AF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9" name="Grafik 668">
          <a:extLst>
            <a:ext uri="{FF2B5EF4-FFF2-40B4-BE49-F238E27FC236}">
              <a16:creationId xmlns:a16="http://schemas.microsoft.com/office/drawing/2014/main" id="{2E2F71F0-2712-4D02-8A05-E7F7040A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0" name="Grafik 669">
          <a:extLst>
            <a:ext uri="{FF2B5EF4-FFF2-40B4-BE49-F238E27FC236}">
              <a16:creationId xmlns:a16="http://schemas.microsoft.com/office/drawing/2014/main" id="{0AAB6F30-3E53-4DF9-9469-7F2DD884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1" name="Grafik 670">
          <a:extLst>
            <a:ext uri="{FF2B5EF4-FFF2-40B4-BE49-F238E27FC236}">
              <a16:creationId xmlns:a16="http://schemas.microsoft.com/office/drawing/2014/main" id="{46D2D5E2-D914-4324-8305-83DF7B3F8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2" name="Grafik 671">
          <a:extLst>
            <a:ext uri="{FF2B5EF4-FFF2-40B4-BE49-F238E27FC236}">
              <a16:creationId xmlns:a16="http://schemas.microsoft.com/office/drawing/2014/main" id="{C911F3D2-EAC1-46CC-BF87-387670A51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3" name="Grafik 672">
          <a:extLst>
            <a:ext uri="{FF2B5EF4-FFF2-40B4-BE49-F238E27FC236}">
              <a16:creationId xmlns:a16="http://schemas.microsoft.com/office/drawing/2014/main" id="{9D6065C5-6C19-432C-8CE3-F3E885427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4" name="Grafik 673">
          <a:extLst>
            <a:ext uri="{FF2B5EF4-FFF2-40B4-BE49-F238E27FC236}">
              <a16:creationId xmlns:a16="http://schemas.microsoft.com/office/drawing/2014/main" id="{ED19C09A-6B6D-42E2-95D4-393BEF19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5" name="Grafik 674">
          <a:extLst>
            <a:ext uri="{FF2B5EF4-FFF2-40B4-BE49-F238E27FC236}">
              <a16:creationId xmlns:a16="http://schemas.microsoft.com/office/drawing/2014/main" id="{4AE368FC-04C4-47B4-9D2B-B82926F4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6" name="Grafik 675">
          <a:extLst>
            <a:ext uri="{FF2B5EF4-FFF2-40B4-BE49-F238E27FC236}">
              <a16:creationId xmlns:a16="http://schemas.microsoft.com/office/drawing/2014/main" id="{A25CBCF0-5EDA-4C8E-800D-84231CED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7" name="Grafik 676">
          <a:extLst>
            <a:ext uri="{FF2B5EF4-FFF2-40B4-BE49-F238E27FC236}">
              <a16:creationId xmlns:a16="http://schemas.microsoft.com/office/drawing/2014/main" id="{91CAF4BE-BED0-4674-A0D1-17B4099F0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8" name="Grafik 677">
          <a:extLst>
            <a:ext uri="{FF2B5EF4-FFF2-40B4-BE49-F238E27FC236}">
              <a16:creationId xmlns:a16="http://schemas.microsoft.com/office/drawing/2014/main" id="{DA9A97BE-B2E7-4D1A-B6F4-270F21603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9" name="Grafik 678">
          <a:extLst>
            <a:ext uri="{FF2B5EF4-FFF2-40B4-BE49-F238E27FC236}">
              <a16:creationId xmlns:a16="http://schemas.microsoft.com/office/drawing/2014/main" id="{321797CC-8F14-4718-90A6-29BDA9164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0" name="Grafik 679">
          <a:extLst>
            <a:ext uri="{FF2B5EF4-FFF2-40B4-BE49-F238E27FC236}">
              <a16:creationId xmlns:a16="http://schemas.microsoft.com/office/drawing/2014/main" id="{B4DE2505-C360-4B15-93EC-A5C11C58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1" name="Grafik 680">
          <a:extLst>
            <a:ext uri="{FF2B5EF4-FFF2-40B4-BE49-F238E27FC236}">
              <a16:creationId xmlns:a16="http://schemas.microsoft.com/office/drawing/2014/main" id="{AC43637E-A648-48A8-B276-C990AFB2F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2" name="Grafik 681">
          <a:extLst>
            <a:ext uri="{FF2B5EF4-FFF2-40B4-BE49-F238E27FC236}">
              <a16:creationId xmlns:a16="http://schemas.microsoft.com/office/drawing/2014/main" id="{BCC694EC-1702-41F0-9BAD-F75CC7984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3" name="Grafik 682">
          <a:extLst>
            <a:ext uri="{FF2B5EF4-FFF2-40B4-BE49-F238E27FC236}">
              <a16:creationId xmlns:a16="http://schemas.microsoft.com/office/drawing/2014/main" id="{11A75F7A-89CA-4DFD-BD8E-90F4E8E12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4" name="Grafik 683">
          <a:extLst>
            <a:ext uri="{FF2B5EF4-FFF2-40B4-BE49-F238E27FC236}">
              <a16:creationId xmlns:a16="http://schemas.microsoft.com/office/drawing/2014/main" id="{4404400C-90EF-4FA6-B0E7-7B2E651F0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5" name="Grafik 684">
          <a:extLst>
            <a:ext uri="{FF2B5EF4-FFF2-40B4-BE49-F238E27FC236}">
              <a16:creationId xmlns:a16="http://schemas.microsoft.com/office/drawing/2014/main" id="{4DB7E038-3338-4D3C-A8BF-8DAC17011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6" name="Grafik 685">
          <a:extLst>
            <a:ext uri="{FF2B5EF4-FFF2-40B4-BE49-F238E27FC236}">
              <a16:creationId xmlns:a16="http://schemas.microsoft.com/office/drawing/2014/main" id="{B1C3057E-5FBD-403C-9670-48007BF1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7" name="Grafik 686">
          <a:extLst>
            <a:ext uri="{FF2B5EF4-FFF2-40B4-BE49-F238E27FC236}">
              <a16:creationId xmlns:a16="http://schemas.microsoft.com/office/drawing/2014/main" id="{A0D8F80D-B7DD-4E5C-92F7-E89542F10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8" name="Grafik 687">
          <a:extLst>
            <a:ext uri="{FF2B5EF4-FFF2-40B4-BE49-F238E27FC236}">
              <a16:creationId xmlns:a16="http://schemas.microsoft.com/office/drawing/2014/main" id="{B827BEA5-8DE6-4035-B9E8-F18BADCE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9" name="Grafik 688">
          <a:extLst>
            <a:ext uri="{FF2B5EF4-FFF2-40B4-BE49-F238E27FC236}">
              <a16:creationId xmlns:a16="http://schemas.microsoft.com/office/drawing/2014/main" id="{E10A446F-C3C6-4438-8AA9-7B6D2DC7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0" name="Grafik 689">
          <a:extLst>
            <a:ext uri="{FF2B5EF4-FFF2-40B4-BE49-F238E27FC236}">
              <a16:creationId xmlns:a16="http://schemas.microsoft.com/office/drawing/2014/main" id="{11D994C6-788E-4887-8A7F-A48130234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1" name="Grafik 690">
          <a:extLst>
            <a:ext uri="{FF2B5EF4-FFF2-40B4-BE49-F238E27FC236}">
              <a16:creationId xmlns:a16="http://schemas.microsoft.com/office/drawing/2014/main" id="{D1906DB7-0778-40EF-A6F0-0731ED23C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2" name="Grafik 691">
          <a:extLst>
            <a:ext uri="{FF2B5EF4-FFF2-40B4-BE49-F238E27FC236}">
              <a16:creationId xmlns:a16="http://schemas.microsoft.com/office/drawing/2014/main" id="{6973A207-7C7A-48F3-AC40-F70F1EC72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3" name="Grafik 692">
          <a:extLst>
            <a:ext uri="{FF2B5EF4-FFF2-40B4-BE49-F238E27FC236}">
              <a16:creationId xmlns:a16="http://schemas.microsoft.com/office/drawing/2014/main" id="{90FE6388-E957-43DA-8F29-9FA1AF386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4" name="Grafik 693">
          <a:extLst>
            <a:ext uri="{FF2B5EF4-FFF2-40B4-BE49-F238E27FC236}">
              <a16:creationId xmlns:a16="http://schemas.microsoft.com/office/drawing/2014/main" id="{7A53CD21-E0D9-41D3-8F81-38064206B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5" name="Grafik 694">
          <a:extLst>
            <a:ext uri="{FF2B5EF4-FFF2-40B4-BE49-F238E27FC236}">
              <a16:creationId xmlns:a16="http://schemas.microsoft.com/office/drawing/2014/main" id="{485E25E8-F3DC-4FAF-82DC-2750594E8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6" name="Grafik 695">
          <a:extLst>
            <a:ext uri="{FF2B5EF4-FFF2-40B4-BE49-F238E27FC236}">
              <a16:creationId xmlns:a16="http://schemas.microsoft.com/office/drawing/2014/main" id="{6B0DCDD6-4A38-4EAB-9E8F-A3DF82171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7" name="Grafik 696">
          <a:extLst>
            <a:ext uri="{FF2B5EF4-FFF2-40B4-BE49-F238E27FC236}">
              <a16:creationId xmlns:a16="http://schemas.microsoft.com/office/drawing/2014/main" id="{AED44EF9-7BE5-4BB1-A868-B5926A6EC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8" name="Grafik 697">
          <a:extLst>
            <a:ext uri="{FF2B5EF4-FFF2-40B4-BE49-F238E27FC236}">
              <a16:creationId xmlns:a16="http://schemas.microsoft.com/office/drawing/2014/main" id="{5CBDCB5E-1F66-4BBB-807F-278FEE9E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9" name="Grafik 698">
          <a:extLst>
            <a:ext uri="{FF2B5EF4-FFF2-40B4-BE49-F238E27FC236}">
              <a16:creationId xmlns:a16="http://schemas.microsoft.com/office/drawing/2014/main" id="{E716964E-AFC6-494E-9C4D-1A747F178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0" name="Grafik 699">
          <a:extLst>
            <a:ext uri="{FF2B5EF4-FFF2-40B4-BE49-F238E27FC236}">
              <a16:creationId xmlns:a16="http://schemas.microsoft.com/office/drawing/2014/main" id="{7F111966-8F1E-4DAA-8C2E-F07A24D92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1" name="Grafik 700">
          <a:extLst>
            <a:ext uri="{FF2B5EF4-FFF2-40B4-BE49-F238E27FC236}">
              <a16:creationId xmlns:a16="http://schemas.microsoft.com/office/drawing/2014/main" id="{C89A52D7-6805-46C0-A43D-2B681C24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2" name="Grafik 701">
          <a:extLst>
            <a:ext uri="{FF2B5EF4-FFF2-40B4-BE49-F238E27FC236}">
              <a16:creationId xmlns:a16="http://schemas.microsoft.com/office/drawing/2014/main" id="{6C9CE430-CDFF-493F-9A2E-A743171FA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3" name="Grafik 702">
          <a:extLst>
            <a:ext uri="{FF2B5EF4-FFF2-40B4-BE49-F238E27FC236}">
              <a16:creationId xmlns:a16="http://schemas.microsoft.com/office/drawing/2014/main" id="{80BC518B-A10F-4BFD-94F2-D6EBF5058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4" name="Grafik 703">
          <a:extLst>
            <a:ext uri="{FF2B5EF4-FFF2-40B4-BE49-F238E27FC236}">
              <a16:creationId xmlns:a16="http://schemas.microsoft.com/office/drawing/2014/main" id="{F8D62EFD-1CCA-47BE-A802-EF3EBBB17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5" name="Grafik 704">
          <a:extLst>
            <a:ext uri="{FF2B5EF4-FFF2-40B4-BE49-F238E27FC236}">
              <a16:creationId xmlns:a16="http://schemas.microsoft.com/office/drawing/2014/main" id="{CBBA28FE-3299-48DC-847F-D76A3AEF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6" name="Grafik 705">
          <a:extLst>
            <a:ext uri="{FF2B5EF4-FFF2-40B4-BE49-F238E27FC236}">
              <a16:creationId xmlns:a16="http://schemas.microsoft.com/office/drawing/2014/main" id="{925FC008-56BC-4235-A38B-0BC818AB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7" name="Grafik 706">
          <a:extLst>
            <a:ext uri="{FF2B5EF4-FFF2-40B4-BE49-F238E27FC236}">
              <a16:creationId xmlns:a16="http://schemas.microsoft.com/office/drawing/2014/main" id="{2DF7AB0B-7248-4789-B061-B74DCD9BF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8" name="Grafik 707">
          <a:extLst>
            <a:ext uri="{FF2B5EF4-FFF2-40B4-BE49-F238E27FC236}">
              <a16:creationId xmlns:a16="http://schemas.microsoft.com/office/drawing/2014/main" id="{7AD19797-E6F5-4519-B451-EA8C322D7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9" name="Grafik 708">
          <a:extLst>
            <a:ext uri="{FF2B5EF4-FFF2-40B4-BE49-F238E27FC236}">
              <a16:creationId xmlns:a16="http://schemas.microsoft.com/office/drawing/2014/main" id="{91BB559A-ACAE-480F-8024-52122A7FC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0" name="Grafik 709">
          <a:extLst>
            <a:ext uri="{FF2B5EF4-FFF2-40B4-BE49-F238E27FC236}">
              <a16:creationId xmlns:a16="http://schemas.microsoft.com/office/drawing/2014/main" id="{FAAA43AF-8064-4C2D-B194-68C0657A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1" name="Grafik 710">
          <a:extLst>
            <a:ext uri="{FF2B5EF4-FFF2-40B4-BE49-F238E27FC236}">
              <a16:creationId xmlns:a16="http://schemas.microsoft.com/office/drawing/2014/main" id="{5354309C-646E-445C-84F5-53334AAA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2" name="Grafik 711">
          <a:extLst>
            <a:ext uri="{FF2B5EF4-FFF2-40B4-BE49-F238E27FC236}">
              <a16:creationId xmlns:a16="http://schemas.microsoft.com/office/drawing/2014/main" id="{04C031FF-5B5C-4214-9D5E-9DD2BC369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3" name="Grafik 712">
          <a:extLst>
            <a:ext uri="{FF2B5EF4-FFF2-40B4-BE49-F238E27FC236}">
              <a16:creationId xmlns:a16="http://schemas.microsoft.com/office/drawing/2014/main" id="{31384347-2A61-4A7B-935B-8DD23C8CD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4" name="Grafik 713">
          <a:extLst>
            <a:ext uri="{FF2B5EF4-FFF2-40B4-BE49-F238E27FC236}">
              <a16:creationId xmlns:a16="http://schemas.microsoft.com/office/drawing/2014/main" id="{89F55228-A054-4F12-8585-4CE62BBA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5" name="Grafik 714">
          <a:extLst>
            <a:ext uri="{FF2B5EF4-FFF2-40B4-BE49-F238E27FC236}">
              <a16:creationId xmlns:a16="http://schemas.microsoft.com/office/drawing/2014/main" id="{00FE8A7E-4960-4BB1-829F-278927636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6" name="Grafik 715">
          <a:extLst>
            <a:ext uri="{FF2B5EF4-FFF2-40B4-BE49-F238E27FC236}">
              <a16:creationId xmlns:a16="http://schemas.microsoft.com/office/drawing/2014/main" id="{D58FFA11-AA28-461A-8B88-5CFA2531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7" name="Grafik 716">
          <a:extLst>
            <a:ext uri="{FF2B5EF4-FFF2-40B4-BE49-F238E27FC236}">
              <a16:creationId xmlns:a16="http://schemas.microsoft.com/office/drawing/2014/main" id="{7C046682-319A-4395-AE77-6D719A70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8" name="Grafik 717">
          <a:extLst>
            <a:ext uri="{FF2B5EF4-FFF2-40B4-BE49-F238E27FC236}">
              <a16:creationId xmlns:a16="http://schemas.microsoft.com/office/drawing/2014/main" id="{1ABABF42-70B0-446C-8C92-8CAEF746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719" name="Grafik 718">
          <a:extLst>
            <a:ext uri="{FF2B5EF4-FFF2-40B4-BE49-F238E27FC236}">
              <a16:creationId xmlns:a16="http://schemas.microsoft.com/office/drawing/2014/main" id="{F1427AAD-E072-44E5-8BCE-7EEAAFA9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B71B49-1E8D-41AE-A066-F7E5E35A7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0D3A687-D48D-478F-81CD-91FF56697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9F78435-2970-486F-A4FD-AEFC19A07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B9E4BB0-E464-41BE-887E-BF714AAAA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CAAAE15-6315-4CA6-A91A-21157433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34F928A-AA12-43DD-8F74-F7B5A48B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5FC6658-2E4A-4379-8A54-284F168A6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5D7E866-25E1-4F2D-AEDE-BDA9DA57E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915DE57F-87F4-4B98-95BB-A7B166AF0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3E9C5A8-BA87-4A7D-99A0-05138ADF3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DB0294E-4C19-4EFB-A0F6-EE8D0E9C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42EA118-7471-4483-86DC-88EF13C74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DBC241BE-62A0-4E82-9543-5835FB1C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C07DC24C-3DC7-4530-9DA9-10C4B6EBD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3EB753F4-B746-46BD-B203-F162732C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3C823F05-F360-47F3-855C-775545AF3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C15B919F-9A24-48F1-A8A7-0F3B447D5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FD5E881E-B532-4434-9037-1320A9B13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463CFF5C-F893-4610-BCD6-7936DDFC2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E27BB7C2-486E-42CF-BE28-8F00644F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556AD43B-F8D4-414A-9592-36D3AF85B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61E33353-603B-4FB1-B9C7-7DEA6EDF1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EFB87538-247E-424A-89B5-1850058CF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463CBC1C-E48C-42EB-B0DF-AE9DD1FA5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6A583556-FB3C-448B-AFAD-8E8C5ADEC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1016C04B-9FCB-430F-BD6B-AEF7436B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D27CA840-FACC-4364-A7CE-A1F508E5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F06C11C9-6DE7-4190-BB0A-E07B1AAEB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9FDBBFC0-68A8-49D9-94B0-85CDCF587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E49A112B-A9A6-4716-B90D-BE1CA9DDD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FE038F38-478E-44D3-9F76-DC867589C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CD826041-CF59-4CB3-A6B5-50330C235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E823F68C-426A-4FC3-8B7F-B84F3A54A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A60D9501-9527-4B8A-9CAF-B39D2424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D025060F-6664-46E4-8B37-2C3CF516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9E2D0ED0-33AC-4872-B2E4-21FC5F95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F5DA7C70-2DE4-430A-B7D9-195D0129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FE367ECB-8FC7-42B7-9959-1A7EB7DBA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44592563-4889-4D25-ACCC-A7C5C1A2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ED4781C4-CDBE-4088-ADBB-C74EC04AF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0425B375-EB03-4FF1-AFC8-653B38CA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FA985A1F-0A5D-4A6A-9599-97157101D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9490550B-2B12-41C9-90EC-7B2F0E40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14D9EDC6-74FD-4561-9CD8-FFD65D5BC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3769FF29-F2C4-4592-9868-6A0E1DAB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6F4305FD-356E-43D3-9529-92E1AAEED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314F10AA-D3F2-4778-8481-14150B17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91C3025A-9937-4F9A-AFE6-7B1FADB20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5E667D37-278B-4E19-9A29-249F0287A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7F4A660E-683C-48DE-AD96-BDE92A84E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8D374F0D-0CD3-4AF8-B1EF-8E33DCDF8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3ED91E28-1268-4A89-850A-2EFD13E52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9BAA5280-4917-4C33-A6A8-57329001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23C24301-1C50-4D07-B56A-62F21CF89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1F62F992-0D80-40A6-B846-9962022D3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91911394-4C08-4A07-9FE4-575C16BFD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D53C0821-EAEB-44B5-BA03-B5C769FCB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55B09F6C-5DA7-470D-B85D-4B8752D1B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07136FED-9EC9-4D7B-8673-4A224A45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D6D95FF1-178C-4069-BCC0-38AF0D39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15EE9464-0AE5-4698-96EB-3690EEF9F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B9C5D56A-9D94-45DC-BB55-CF5E3DA44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3111FC37-1F9D-4CE4-9CD2-799D8046A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E4C61C52-E1EB-43D2-BC6B-6C7EC07B7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A783F318-406E-4A93-B144-C86B898A3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77D410A8-E1E6-43AB-BC1C-92C9351F6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19BFC65D-43EE-4AE3-A0C6-81CFB0D51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C61C8866-F279-4F34-B7D3-4D6D9AAD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0A72E38F-603E-431C-A5ED-2B1E720C0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C42FE893-488A-4B83-B96E-BEF11F24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867ED9A8-7894-4AB7-B2D1-28900E851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A4B9DDFA-D0FE-41E7-8360-3FDB902D6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25B96D9F-D2E1-480C-BA14-D4A482EF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86455043-FB0C-41DA-A7EC-220D1429D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B8BD134B-C7AF-46D3-B238-AD09E376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25536CD3-CDA0-470B-8EC4-A278C036C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1A466FFC-0892-4C9C-8A00-97F579DD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313C0907-438B-4757-AC80-F726D31A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94AD50A3-AA3C-4293-941C-C05EA11D6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35A360E2-79D6-4785-8852-671541705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453D99A7-52D3-40FF-98A2-B498316F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0C18317C-25E7-463A-90C8-069B9A75C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91CFBDDD-5C1B-4400-BEF5-5C445CAD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929AA361-71E5-4422-BE67-49BEC610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F368C9FC-AEE0-4AAE-BDB6-F6F2E0555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7741DA30-16AF-46E5-81D8-48CB3874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1AC9F8C8-CD0E-4212-A11A-2FA0BC83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5CABEAF8-546E-4D82-BF75-FD69D9F38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45402BCE-7956-47AB-AED0-803662330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038EED84-766E-4C33-B164-516104A5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67A5CF05-08D5-430D-842C-4B6A62410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8CF77837-C21D-472D-B5BC-5AD2C2B37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7EA71CD7-0956-4404-A913-426CD942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07B46212-4B8C-4D1A-B4E7-0773557C3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91A546C7-2129-4949-BB17-57E4DDC71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632B2EF7-2C13-4311-86E8-DA97EABA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87668C8A-D8FA-4DE9-BE4A-E9082487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A83F256A-E026-4CD5-81F5-012949AA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2700E108-F172-4491-B380-F326F8F96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0E3B4549-5D6F-48D1-87E9-1279D50E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0C6081E9-92EC-4389-9BB6-3BF36EB0D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1F1428C3-F358-419B-A8F3-D3DD7875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A16A2FD-0E6E-47EB-9FE2-DAE48F33E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D98B0930-AC03-4334-8296-E2596330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81147B43-1417-4A6D-90FD-1456735C5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C9D4F755-1F3D-4B65-9564-B4580E7D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80A311EA-82D8-4331-8902-C98FA43D7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AE678283-8CD7-4247-9C9C-A8D844FF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80EA6470-F752-439D-BEFC-A561B5A5D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EA41F9CA-A561-4463-A94D-1D1B17B63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DB9DC673-4350-4486-9CAA-400B2491B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140958F4-57AC-47F8-9C11-2C9BD553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5212138E-E5F7-4CA0-8086-CC7F81E6A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C292858D-9B58-4403-9BCC-F47912C1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9875EDF8-A82E-4E13-AEB2-AF0E1AFBE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CCD4B92E-6E5D-46CE-8390-631834BC9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66C7DC0F-8C48-4D8D-A569-E2AA2819F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D856E1B2-F746-4B97-B0B4-95871366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5917BAAA-68C0-4EA8-8BA1-CC3ECAAC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D6473B6D-F9EB-454B-8BE0-5C4BA734D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1D58476A-1B7E-47CA-8E82-C6733DAB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116BC513-A5C3-4249-B1F7-1B62338F1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59F97870-A702-458D-AD95-008A25ED7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0B3BC2EB-3460-4ABD-9411-7F4C357B9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E628C838-12D5-46A7-B3C5-52779E565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87EB7AC5-7673-41AA-A8DE-2C5CB2F3D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96510619-7C92-428B-8D37-71154037C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85DC4FE7-9A14-410D-96E2-5E3837BF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F4894FE0-A501-4B1B-A2D6-2F0785BF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87A63FCF-85DC-4180-91CF-9675951D4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12D6CFAA-688B-438B-B069-1043A2504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51F8F766-7E1F-430B-8999-970B9DC59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AE3710BD-1170-4B86-96E5-C28243DB7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1C43DD6B-1D92-41A6-8E69-F7CB2B7BF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E6EA50D1-149B-422C-AADE-AFA32685A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7034608E-6DEE-4FA2-B579-1EEA1E24B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F9F2E603-681B-439C-B297-5A5356D5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B1F66222-BFCF-4A16-99DD-29B8A2B1F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9A65DFB7-3566-4A58-BEC0-CEBBA60CA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A29F456D-674E-44C3-B0F9-8BD56BEFF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8F414684-0427-43F8-BACE-9A7BB8774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EB896F66-0987-4631-9F41-148E90E0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9802E0F9-8AD8-43E6-BB4A-B9981D9B4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0E283EDC-94E1-4F23-BB49-AF6E413E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EFDF8C66-C66F-4E47-812D-2DA93607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9C433679-A812-4419-98CA-91420CB54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2BA8DE6B-8888-439D-B23A-A21EEFE8F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638F9B14-CF03-41A6-A92F-729EED714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E2D76C6B-AF51-4B1C-83B2-25CE489E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62256C11-BF0D-4EFA-B9E1-81B907C0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040BE8BD-A440-455E-B0F9-DBE73395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6937167C-9189-4B7F-836B-EBC2B8E9F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12D28CD9-B974-4974-97E1-8F1A5EDEA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D650F992-2FF0-4B90-A303-B6B7BAA4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5885F36B-B622-4F3E-B310-BD5DC9BA5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878B8390-36D4-45BA-87C4-C843D2E5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C5AEF9FF-CB83-452E-8F7D-0DC20912A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945E2310-581A-4A64-8D87-52B1B5F72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7B9B0157-9E3C-47A5-A849-366C010BC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1EDDD3FA-B1C1-4AF4-A75F-B6432856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209E7F52-BBF5-44D2-B0A1-1301BA06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EE7F6BC7-BF67-46E7-9384-4FDC3FE3E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BEDE1E13-599E-4FAC-9C90-08B742C17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0027F13E-E90A-4BC8-9791-CEE486A87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4EF29D08-5AD4-4C0B-8A17-D6528398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DC5A5A96-623E-448F-A62D-59B89EC3F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B4675C1C-93E7-4984-9788-8E3C5378C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0A8CD3C0-4B5E-4A55-971A-27A63911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4C166A8A-539A-4B4F-A090-68B5DBFF9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DAC54F3A-A600-42D0-BC72-C6F468B49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D1B181AE-BD60-4918-9CA6-0DADF1060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DA734330-09EE-4AE4-9D53-546AD334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3B54CC70-B885-4CA0-AE58-6329DBCFE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3C6A4482-136C-4785-A079-AAFE3AD0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8F8B884F-8E73-4BD5-A56A-09BB4241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475CBAD7-391E-4146-AB35-6650E8887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66DD2930-46E7-4951-8FF9-5133F85EF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17510E2C-15CA-47C2-9616-41A31271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333F6863-BEC7-415F-B422-E9E80496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E7423953-35F5-46A4-9C9E-E0E8C78A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68FA5EDA-44EC-41EB-9B09-67B8E1B70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56E1C07C-18BC-4E36-8F96-2C32809A1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74180BE3-8D68-4B50-AA08-4800914A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AAEDCD38-9204-4AB0-B5E2-215FD1288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4A7E2D47-FD30-45D2-AD6D-71F4E93ED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33CD160B-A560-45A7-93C7-721401C68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C50D954D-790E-486C-B3EB-7C01C973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33DE9B9E-A8A1-429B-BD12-CBA5AB7FC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2AD9802C-A012-4BF4-8D8D-A5E68C13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947CDCEC-A954-4C4E-A037-6311A6F7D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79914FEA-B424-40DF-B56D-C6B7D0D28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44C6569A-C9E2-4C53-8974-615D95A90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6EC19CA5-06BB-45B9-A62C-B3ED0AC6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3BCC1CD5-A666-4322-94D4-A44A3C24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A9A21F97-80AF-41C8-B79A-C68FB8BD4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608A4A29-1DE6-40A3-901F-DC3B49DBB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C85F8B2E-E83C-4F40-B06E-6AB1B45B1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D045A34E-5B3F-4218-A0F4-5B2FCEA42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EC633D7D-D7F5-4E56-AD26-F0B9C5BE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F40BA387-1BD6-4A19-ABC8-104396DCA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66B02082-8933-4B96-B467-0EB07C5A1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E942924B-284E-49E6-9093-D2BD3020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341324A1-6503-407D-84AD-9F85BFBFF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94DFA5F7-EE58-4F3A-9CDE-2F40F82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1214188C-DFCD-48BF-B32B-9C4FC9D56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37638939-6F14-40D6-A617-0E35FA7B1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0A8FEED8-2206-46D6-8ABA-4FEE90E57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DD49403B-2B8C-48F3-9AF4-F3500B67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3BCE73BC-EE42-4650-939A-4697FB3BB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19AC0112-306C-4E5C-B620-786E3D07C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F18C1615-BB78-40D9-945F-F3D1A5C73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668B8963-F912-4F9F-B029-F2EC0D16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A6AEA3CD-23A2-42B6-B083-F17B98C3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66FD6223-F262-43BB-A15D-9D528434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5DDBA9DD-DCFF-4AA0-BB95-DD32A2D8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D8869AD4-3839-4FAE-BE37-F374D078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9D7B2651-EB22-446F-AE85-BB302AFBC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FC2C3337-23C8-4A36-813E-CE8E0A850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C2D37DA1-1EEE-4243-B8E1-E3D7DC119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D818305A-541F-4FCA-8166-5BDB817AC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3FCC1CC4-A8F3-49E6-9BDD-856E57E30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AC152347-BA1A-4AC9-877A-0A15DFBE5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85FCB680-9BAB-4E8C-8E71-CA260BB1C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E4DB80E9-CFCB-4317-931C-1E790E1E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BB483FD4-8CEE-4B80-9832-432AA8A6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549A10FD-8961-4506-9926-A620F36D4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C3D26FAB-BEB6-4D39-B490-F0CB6AF1C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60B21D89-1539-4290-82F2-3B56A91BD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EC49B62E-C972-4436-96D1-C6B668B5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E17A568D-BFEC-4743-966B-2D56D2D7B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84A27C5C-CC9E-4DFA-91A8-ABD62F43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21FD84AB-0D1A-4008-9F9F-00593251F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1FB9B419-DAFA-4126-ACDC-282C4A06E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F4679422-CF31-4B43-BC73-2ECF6BB90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6C7775ED-3883-4C38-BC04-E1CA74EF6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21ADF351-E4EB-4174-AFCB-2C01B1F3C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CCC9E37E-AA0D-4F2A-9E4E-21161D34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8BC24A45-C020-4DAB-AE76-0E177C574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2A1D8DFF-23F5-4E3D-B129-1C885E306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8032043C-8F74-4565-B34A-0B959FA46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951E458C-E73D-431E-B2BF-A577E0516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E0A36306-3F9C-4E2D-823B-9CF2DAA1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F51A932D-8D25-4128-B54D-87336539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C5333AAE-71E0-456C-A24E-0B053BD4D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B282A4F0-E44F-4069-B2F2-E3B01FEC2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CEB51F2E-6CCC-438C-B23E-7CAAEB1F1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9AB9AEAD-70A9-4A2E-8ABB-7BB9DBB5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68DB3892-8725-486A-98A6-E3E0B0811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77B37E3C-5845-4221-ACDC-AF49166EC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EF4E5D37-AA11-424E-8B40-DB040A50F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7E649C53-1871-49DC-9896-65377AB7F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1D831BB1-CD88-41DA-982E-582F42402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640856D5-6D74-407B-B750-FBD9F240A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72FE2DF2-E32E-4970-BB3C-34972869A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337A1338-BF28-435B-81B4-619040A23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9AEFDD5C-01D3-4D38-86A6-F1A0250D8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5AFE1960-01E0-4AF3-9835-30FC20F70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C86D7F7C-DAA0-40C1-8DB8-F0F31C3A5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AADA3BEA-1121-4CC2-8D69-7DE86EACD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3408A90E-0F3A-46A9-96D6-6E664D79E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2EC95436-D806-49CF-BEAC-AFA830345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B82B3512-746D-4BC6-9203-E1EF664F5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1A4B94B3-5A69-4A57-A262-910DD6C0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D877CAA5-B7D5-42EF-8F7C-34F6843F4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C5C5CF19-1394-4EAF-9C20-2FBEA3806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822BC759-F9F2-47C3-9960-D0C64349F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7B18FFF7-A326-4DC1-BE62-A00FAC45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BBCAAD6E-0E6D-412F-A0CB-93BFBB76A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A1714022-EF2D-41F5-94A8-851F4B0B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C6D0588D-1722-4E70-8D05-30B14ED2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C50119DE-7398-4575-814B-E960D1C80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C0E6FD1D-21E4-4343-AA42-037E663E0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87B9AE13-234A-4873-AB0D-5BCC31E9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C24BE7A5-C002-4087-B8ED-C54893BA3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F94AC1FE-6FA3-43CA-87E7-377E5CA73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296E78B8-7C68-4426-8E11-EC7C6811F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DD61C5AC-E333-49A0-B3E7-01A54B11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CED43F5B-4715-49B2-95E7-0DC43F0C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23110E22-64B5-4004-8288-0C45991E5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AB0FB362-4F02-4B6F-BA28-764AF118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E7E4D64E-3A24-49BA-B32F-78757E3B4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F36647ED-78C9-4F14-B0FA-A81BF353C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2BE24055-E6D9-45C5-9E76-391E31E3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BFDDFDFA-E07F-428B-800B-437D0499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09E0193C-5FB7-47F7-8A07-A0092443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43120FE4-3C46-49F8-82F5-C10FDD27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A7971F8A-2372-4C79-9F0D-9D7257CD7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AB6196DC-A397-4BEB-805E-221F4E8E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328D852F-5CC5-4F60-A3C0-D3EF379AB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510326DB-4AE6-46AA-AD88-468DEAA6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4547B92E-1CF3-4FC6-A15D-D4BF000EA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932E0B61-E5D5-4630-82D4-BCB595AAC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59D97511-D7A7-4BE7-98FA-01921AE5F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00E1169A-030D-4E08-940C-D8779702C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9EA9957C-0360-4C70-9AC5-E896CBCC0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E7E3BB32-36FB-45CF-BB9D-3657AF2B1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3F576779-1E15-4A71-A0BE-9FC319400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7D704F04-7E17-4DCF-889E-6AD4F3EE3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9028CD87-3B4D-48A8-95D7-C30317F7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0ABC7445-79BE-45F6-B732-F1EF3F8CD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129F19F7-86FE-4CC9-9AE7-6D3709F7D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DC8A8763-63BB-4CFB-A5A3-DFA97A807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5A0E1DF6-2C85-4D47-A5FD-68A761112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660CAEDD-52EB-402D-8138-EA336DA7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91A6821D-5EE9-410D-8A7C-93376353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D9C28B76-FFA1-42B0-BB0F-3B663B4F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2D532BB3-EA87-470B-9CA5-4F005ED86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1AECEA53-2AC8-427E-8CE0-C0FFA1AF5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2CFDD7AD-CBF2-42DF-99EE-173912BC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FA978A97-EEF6-4BE0-A0E5-75C87D5DA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1510FA72-5483-4048-955E-3510BDDC5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BC7757C3-E601-4974-A9D3-324433E5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82E0540A-4418-48B6-930B-6BA9890BB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5A10DE70-BCB1-4BC9-92FD-6888CB98A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358C28C1-7BF9-40FA-9F8B-D6D6F75CA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011E8FA6-9AB4-4075-84D3-E1E0BC120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EE01BF47-8A1F-4B20-A3DB-5BE3BF16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5594EDFB-8508-4948-BBC8-246F735A8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58406B8F-443A-4AEB-BCD6-13F933ADA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BE90CF62-AFCC-45D3-A2A3-472F90B4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BAA27496-1C31-4AD7-BB89-FC04B0D7A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3DE6D19A-D49D-484F-A1C2-7E9FF313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D4BC181A-426B-447D-A67A-F7080DC8A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E6595051-8461-4139-9FA1-4632204A9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5A679F6E-A21C-41F7-9F8E-FC596C3A1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ADBBE480-6F30-47A2-95C6-FFBD6F2BA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38A0F20C-D3C6-4EE6-B6BF-B0D9DDA7D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9FB7864A-F7A4-4404-A21B-E3061A64B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9FBC4485-872D-43FE-B32C-485500BF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AA58556C-1C6D-48EB-B67C-1BF4537C2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6DFE034B-4B94-456B-92F7-A9B30D7BB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60492B27-31D4-4980-B3FF-DCFEAC754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2FF3A99B-6B8D-4EFB-A223-65FC0490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9CFF2B60-F089-4725-916D-E3D14D476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6098B6D5-22F7-4501-9858-853FBD3FC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A8483916-1025-4662-9AD2-540E8F90E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7C3FBBC9-4DC9-4875-9838-5C11943E9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FDE7C6BE-FC6A-4907-9BDA-2890BFDE0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E19BDEC7-6B52-44ED-8552-7A613E34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C20C09D6-CF68-4C4B-AA44-364B71D26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85EB00CC-13EF-4566-A88B-3F9004572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67E4AF81-60FC-4176-99EB-9C25EDE08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A0BD0883-CC88-4A47-8333-E6F0DCE3D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599EDC5C-9F20-413C-A64E-C31F9A48A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CA2B958B-B074-4831-8BA1-E2A90381A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E8B7CBD4-002C-4E60-B20D-14086097F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758517F1-5D1A-43BD-AE76-6C93AA71C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9F7C73B5-E4C6-422A-AE3A-D7A4308B7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E15B6D1C-EE8B-4836-B49E-685BB47E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C15B6C3A-2556-44A2-8FA6-22DB9A8E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EB5275D6-C4FF-443C-A55D-A08759F8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447EAA8C-628F-4E62-A471-03342364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2C491086-2B23-465F-9DCA-CF5E2997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8845C08A-1C77-4BD5-94D8-D77E7BB12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3206B268-2A9E-42F2-B71C-0BAEA78D0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9A9CD992-BB55-47F0-A377-B7AF5487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9ADEFD33-9AEC-4B29-A2A4-712B35D6C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7041FA93-A291-49A8-AD9B-C26CE06A3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866775</xdr:colOff>
      <xdr:row>0</xdr:row>
      <xdr:rowOff>47625</xdr:rowOff>
    </xdr:from>
    <xdr:to>
      <xdr:col>3</xdr:col>
      <xdr:colOff>1425279</xdr:colOff>
      <xdr:row>1</xdr:row>
      <xdr:rowOff>321556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905474A6-54AA-4389-AD70-9BA9649AB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47625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1" name="Grafik 360">
          <a:extLst>
            <a:ext uri="{FF2B5EF4-FFF2-40B4-BE49-F238E27FC236}">
              <a16:creationId xmlns:a16="http://schemas.microsoft.com/office/drawing/2014/main" id="{84291232-5B55-4DD5-996C-CB6791BA0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2" name="Grafik 361">
          <a:extLst>
            <a:ext uri="{FF2B5EF4-FFF2-40B4-BE49-F238E27FC236}">
              <a16:creationId xmlns:a16="http://schemas.microsoft.com/office/drawing/2014/main" id="{E6E567BD-F7D1-4904-BCC0-7B9D56553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3" name="Grafik 362">
          <a:extLst>
            <a:ext uri="{FF2B5EF4-FFF2-40B4-BE49-F238E27FC236}">
              <a16:creationId xmlns:a16="http://schemas.microsoft.com/office/drawing/2014/main" id="{9DD9384A-11B9-4959-922C-1C91673D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4" name="Grafik 363">
          <a:extLst>
            <a:ext uri="{FF2B5EF4-FFF2-40B4-BE49-F238E27FC236}">
              <a16:creationId xmlns:a16="http://schemas.microsoft.com/office/drawing/2014/main" id="{1988FDD8-5543-4D46-8183-4AC4DB1C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5" name="Grafik 364">
          <a:extLst>
            <a:ext uri="{FF2B5EF4-FFF2-40B4-BE49-F238E27FC236}">
              <a16:creationId xmlns:a16="http://schemas.microsoft.com/office/drawing/2014/main" id="{61E59140-BF07-4C5D-BC11-58ABC8B0B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6" name="Grafik 365">
          <a:extLst>
            <a:ext uri="{FF2B5EF4-FFF2-40B4-BE49-F238E27FC236}">
              <a16:creationId xmlns:a16="http://schemas.microsoft.com/office/drawing/2014/main" id="{5F0C3197-C9BE-4B0B-A698-E3AA290B7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7" name="Grafik 366">
          <a:extLst>
            <a:ext uri="{FF2B5EF4-FFF2-40B4-BE49-F238E27FC236}">
              <a16:creationId xmlns:a16="http://schemas.microsoft.com/office/drawing/2014/main" id="{860F9E03-D799-40EA-91A8-88FAE9DEA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8" name="Grafik 367">
          <a:extLst>
            <a:ext uri="{FF2B5EF4-FFF2-40B4-BE49-F238E27FC236}">
              <a16:creationId xmlns:a16="http://schemas.microsoft.com/office/drawing/2014/main" id="{FCB5E155-E955-4570-86FE-7DC27E652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9" name="Grafik 368">
          <a:extLst>
            <a:ext uri="{FF2B5EF4-FFF2-40B4-BE49-F238E27FC236}">
              <a16:creationId xmlns:a16="http://schemas.microsoft.com/office/drawing/2014/main" id="{F3C3321F-14DA-40CE-91AB-4BF1D65A3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0" name="Grafik 369">
          <a:extLst>
            <a:ext uri="{FF2B5EF4-FFF2-40B4-BE49-F238E27FC236}">
              <a16:creationId xmlns:a16="http://schemas.microsoft.com/office/drawing/2014/main" id="{FA0C671A-44F9-45F9-B2FA-449810E7F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1" name="Grafik 370">
          <a:extLst>
            <a:ext uri="{FF2B5EF4-FFF2-40B4-BE49-F238E27FC236}">
              <a16:creationId xmlns:a16="http://schemas.microsoft.com/office/drawing/2014/main" id="{4F0C4AE7-05E9-49DC-A3AB-035895B79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2" name="Grafik 371">
          <a:extLst>
            <a:ext uri="{FF2B5EF4-FFF2-40B4-BE49-F238E27FC236}">
              <a16:creationId xmlns:a16="http://schemas.microsoft.com/office/drawing/2014/main" id="{ACA4E6FC-42DA-4D4E-AA3B-53C6EF421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3" name="Grafik 372">
          <a:extLst>
            <a:ext uri="{FF2B5EF4-FFF2-40B4-BE49-F238E27FC236}">
              <a16:creationId xmlns:a16="http://schemas.microsoft.com/office/drawing/2014/main" id="{92552E1A-B8DB-4605-8F0E-98056E83F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4" name="Grafik 373">
          <a:extLst>
            <a:ext uri="{FF2B5EF4-FFF2-40B4-BE49-F238E27FC236}">
              <a16:creationId xmlns:a16="http://schemas.microsoft.com/office/drawing/2014/main" id="{1CAC3075-A408-4813-892A-5A7E11960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5" name="Grafik 374">
          <a:extLst>
            <a:ext uri="{FF2B5EF4-FFF2-40B4-BE49-F238E27FC236}">
              <a16:creationId xmlns:a16="http://schemas.microsoft.com/office/drawing/2014/main" id="{C09BA83D-775A-43D5-87D7-970025410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6" name="Grafik 375">
          <a:extLst>
            <a:ext uri="{FF2B5EF4-FFF2-40B4-BE49-F238E27FC236}">
              <a16:creationId xmlns:a16="http://schemas.microsoft.com/office/drawing/2014/main" id="{4C8CB726-4A97-4BB1-AEB3-4A96EF3C2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7" name="Grafik 376">
          <a:extLst>
            <a:ext uri="{FF2B5EF4-FFF2-40B4-BE49-F238E27FC236}">
              <a16:creationId xmlns:a16="http://schemas.microsoft.com/office/drawing/2014/main" id="{50943C8D-4D60-4E9C-830C-143E3C859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8" name="Grafik 377">
          <a:extLst>
            <a:ext uri="{FF2B5EF4-FFF2-40B4-BE49-F238E27FC236}">
              <a16:creationId xmlns:a16="http://schemas.microsoft.com/office/drawing/2014/main" id="{F2A3B7AE-CE32-4956-BFFF-8CE708E90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9" name="Grafik 378">
          <a:extLst>
            <a:ext uri="{FF2B5EF4-FFF2-40B4-BE49-F238E27FC236}">
              <a16:creationId xmlns:a16="http://schemas.microsoft.com/office/drawing/2014/main" id="{1047C1FF-B0E3-4DBA-831E-3A908FE68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0" name="Grafik 379">
          <a:extLst>
            <a:ext uri="{FF2B5EF4-FFF2-40B4-BE49-F238E27FC236}">
              <a16:creationId xmlns:a16="http://schemas.microsoft.com/office/drawing/2014/main" id="{DFC3231B-C588-4B02-8039-7A0F6BE51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1" name="Grafik 380">
          <a:extLst>
            <a:ext uri="{FF2B5EF4-FFF2-40B4-BE49-F238E27FC236}">
              <a16:creationId xmlns:a16="http://schemas.microsoft.com/office/drawing/2014/main" id="{5DA2F134-00D6-493A-BA0B-F4B2DDAA2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2" name="Grafik 381">
          <a:extLst>
            <a:ext uri="{FF2B5EF4-FFF2-40B4-BE49-F238E27FC236}">
              <a16:creationId xmlns:a16="http://schemas.microsoft.com/office/drawing/2014/main" id="{1E23B086-87D2-4475-87D6-513FA0F8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3" name="Grafik 382">
          <a:extLst>
            <a:ext uri="{FF2B5EF4-FFF2-40B4-BE49-F238E27FC236}">
              <a16:creationId xmlns:a16="http://schemas.microsoft.com/office/drawing/2014/main" id="{2D6FBDED-D96F-4956-8A39-62490AA1E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4" name="Grafik 383">
          <a:extLst>
            <a:ext uri="{FF2B5EF4-FFF2-40B4-BE49-F238E27FC236}">
              <a16:creationId xmlns:a16="http://schemas.microsoft.com/office/drawing/2014/main" id="{9D1647BF-6316-4080-B136-96F379DDD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5" name="Grafik 384">
          <a:extLst>
            <a:ext uri="{FF2B5EF4-FFF2-40B4-BE49-F238E27FC236}">
              <a16:creationId xmlns:a16="http://schemas.microsoft.com/office/drawing/2014/main" id="{3663F6A8-BD58-40B0-A394-2900A6EE8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6" name="Grafik 385">
          <a:extLst>
            <a:ext uri="{FF2B5EF4-FFF2-40B4-BE49-F238E27FC236}">
              <a16:creationId xmlns:a16="http://schemas.microsoft.com/office/drawing/2014/main" id="{73AC9AA4-1CF2-445F-8997-52FA2D02C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7" name="Grafik 386">
          <a:extLst>
            <a:ext uri="{FF2B5EF4-FFF2-40B4-BE49-F238E27FC236}">
              <a16:creationId xmlns:a16="http://schemas.microsoft.com/office/drawing/2014/main" id="{27C1ED99-5985-4530-AC72-F99A5D57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8" name="Grafik 387">
          <a:extLst>
            <a:ext uri="{FF2B5EF4-FFF2-40B4-BE49-F238E27FC236}">
              <a16:creationId xmlns:a16="http://schemas.microsoft.com/office/drawing/2014/main" id="{60240C21-DC1D-4D05-8424-1FA2F5E23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9" name="Grafik 388">
          <a:extLst>
            <a:ext uri="{FF2B5EF4-FFF2-40B4-BE49-F238E27FC236}">
              <a16:creationId xmlns:a16="http://schemas.microsoft.com/office/drawing/2014/main" id="{5AF5E28E-B799-43E8-BF26-F202D42C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0" name="Grafik 389">
          <a:extLst>
            <a:ext uri="{FF2B5EF4-FFF2-40B4-BE49-F238E27FC236}">
              <a16:creationId xmlns:a16="http://schemas.microsoft.com/office/drawing/2014/main" id="{D9251E6A-E0D8-4E6F-A82E-515E5452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1" name="Grafik 390">
          <a:extLst>
            <a:ext uri="{FF2B5EF4-FFF2-40B4-BE49-F238E27FC236}">
              <a16:creationId xmlns:a16="http://schemas.microsoft.com/office/drawing/2014/main" id="{68416F43-C31C-4B13-AD9D-59BDFF927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2" name="Grafik 391">
          <a:extLst>
            <a:ext uri="{FF2B5EF4-FFF2-40B4-BE49-F238E27FC236}">
              <a16:creationId xmlns:a16="http://schemas.microsoft.com/office/drawing/2014/main" id="{CEA70D00-E177-400E-A3BA-314444F6A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3" name="Grafik 392">
          <a:extLst>
            <a:ext uri="{FF2B5EF4-FFF2-40B4-BE49-F238E27FC236}">
              <a16:creationId xmlns:a16="http://schemas.microsoft.com/office/drawing/2014/main" id="{8F12A03B-6BB1-4207-B7D3-4558887F3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4" name="Grafik 393">
          <a:extLst>
            <a:ext uri="{FF2B5EF4-FFF2-40B4-BE49-F238E27FC236}">
              <a16:creationId xmlns:a16="http://schemas.microsoft.com/office/drawing/2014/main" id="{9E0CAE6E-F5A8-465F-B1EB-D9381B25B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5" name="Grafik 394">
          <a:extLst>
            <a:ext uri="{FF2B5EF4-FFF2-40B4-BE49-F238E27FC236}">
              <a16:creationId xmlns:a16="http://schemas.microsoft.com/office/drawing/2014/main" id="{DD1C6242-0B94-48EB-B0EC-3099BC0FE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6" name="Grafik 395">
          <a:extLst>
            <a:ext uri="{FF2B5EF4-FFF2-40B4-BE49-F238E27FC236}">
              <a16:creationId xmlns:a16="http://schemas.microsoft.com/office/drawing/2014/main" id="{86A34807-A2A8-4F9B-A354-68D64A33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7" name="Grafik 396">
          <a:extLst>
            <a:ext uri="{FF2B5EF4-FFF2-40B4-BE49-F238E27FC236}">
              <a16:creationId xmlns:a16="http://schemas.microsoft.com/office/drawing/2014/main" id="{1DD915BF-D3DA-404D-82BE-029E00F06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8" name="Grafik 397">
          <a:extLst>
            <a:ext uri="{FF2B5EF4-FFF2-40B4-BE49-F238E27FC236}">
              <a16:creationId xmlns:a16="http://schemas.microsoft.com/office/drawing/2014/main" id="{608B96E8-8BEB-4A1E-8C6D-B9D588F19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9" name="Grafik 398">
          <a:extLst>
            <a:ext uri="{FF2B5EF4-FFF2-40B4-BE49-F238E27FC236}">
              <a16:creationId xmlns:a16="http://schemas.microsoft.com/office/drawing/2014/main" id="{3922FC26-CB97-4595-BD1D-44C986F05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0" name="Grafik 399">
          <a:extLst>
            <a:ext uri="{FF2B5EF4-FFF2-40B4-BE49-F238E27FC236}">
              <a16:creationId xmlns:a16="http://schemas.microsoft.com/office/drawing/2014/main" id="{AED1F994-8900-489C-B45B-DDE29DC57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1" name="Grafik 400">
          <a:extLst>
            <a:ext uri="{FF2B5EF4-FFF2-40B4-BE49-F238E27FC236}">
              <a16:creationId xmlns:a16="http://schemas.microsoft.com/office/drawing/2014/main" id="{47BFF14C-5F03-4CFD-9E42-85F86F4F7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2" name="Grafik 401">
          <a:extLst>
            <a:ext uri="{FF2B5EF4-FFF2-40B4-BE49-F238E27FC236}">
              <a16:creationId xmlns:a16="http://schemas.microsoft.com/office/drawing/2014/main" id="{9DF8559A-EE29-4400-AF89-1B6001DF9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3" name="Grafik 402">
          <a:extLst>
            <a:ext uri="{FF2B5EF4-FFF2-40B4-BE49-F238E27FC236}">
              <a16:creationId xmlns:a16="http://schemas.microsoft.com/office/drawing/2014/main" id="{22064C55-AF1E-4E23-9985-5F85E1C0D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4" name="Grafik 403">
          <a:extLst>
            <a:ext uri="{FF2B5EF4-FFF2-40B4-BE49-F238E27FC236}">
              <a16:creationId xmlns:a16="http://schemas.microsoft.com/office/drawing/2014/main" id="{DF0D2C29-D4D4-4855-9FAB-07EEFBA41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5" name="Grafik 404">
          <a:extLst>
            <a:ext uri="{FF2B5EF4-FFF2-40B4-BE49-F238E27FC236}">
              <a16:creationId xmlns:a16="http://schemas.microsoft.com/office/drawing/2014/main" id="{6709BAE9-E9D5-431B-BC5E-AA7289874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6" name="Grafik 405">
          <a:extLst>
            <a:ext uri="{FF2B5EF4-FFF2-40B4-BE49-F238E27FC236}">
              <a16:creationId xmlns:a16="http://schemas.microsoft.com/office/drawing/2014/main" id="{0A164FD0-5C07-45B0-8E7C-445DC8C83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7" name="Grafik 406">
          <a:extLst>
            <a:ext uri="{FF2B5EF4-FFF2-40B4-BE49-F238E27FC236}">
              <a16:creationId xmlns:a16="http://schemas.microsoft.com/office/drawing/2014/main" id="{70EB3764-872C-4624-90CC-B82A40D89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8" name="Grafik 407">
          <a:extLst>
            <a:ext uri="{FF2B5EF4-FFF2-40B4-BE49-F238E27FC236}">
              <a16:creationId xmlns:a16="http://schemas.microsoft.com/office/drawing/2014/main" id="{B8DA9EF1-8E10-4F98-BFD2-7A29DB86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9" name="Grafik 408">
          <a:extLst>
            <a:ext uri="{FF2B5EF4-FFF2-40B4-BE49-F238E27FC236}">
              <a16:creationId xmlns:a16="http://schemas.microsoft.com/office/drawing/2014/main" id="{247BA163-75B0-428A-AA55-BF1FA0CDA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0" name="Grafik 409">
          <a:extLst>
            <a:ext uri="{FF2B5EF4-FFF2-40B4-BE49-F238E27FC236}">
              <a16:creationId xmlns:a16="http://schemas.microsoft.com/office/drawing/2014/main" id="{5618C1F9-3A32-42BD-AFD1-54E233344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1" name="Grafik 410">
          <a:extLst>
            <a:ext uri="{FF2B5EF4-FFF2-40B4-BE49-F238E27FC236}">
              <a16:creationId xmlns:a16="http://schemas.microsoft.com/office/drawing/2014/main" id="{17AE769E-8752-46B9-BAB9-8815448B0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2" name="Grafik 411">
          <a:extLst>
            <a:ext uri="{FF2B5EF4-FFF2-40B4-BE49-F238E27FC236}">
              <a16:creationId xmlns:a16="http://schemas.microsoft.com/office/drawing/2014/main" id="{46061D07-69B5-44B3-8726-B68BB20B1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3" name="Grafik 412">
          <a:extLst>
            <a:ext uri="{FF2B5EF4-FFF2-40B4-BE49-F238E27FC236}">
              <a16:creationId xmlns:a16="http://schemas.microsoft.com/office/drawing/2014/main" id="{77F13475-053C-4952-BDC1-F237FF93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4" name="Grafik 413">
          <a:extLst>
            <a:ext uri="{FF2B5EF4-FFF2-40B4-BE49-F238E27FC236}">
              <a16:creationId xmlns:a16="http://schemas.microsoft.com/office/drawing/2014/main" id="{5004BA2E-C907-4D0F-9CA6-E7B8C6DAC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5" name="Grafik 414">
          <a:extLst>
            <a:ext uri="{FF2B5EF4-FFF2-40B4-BE49-F238E27FC236}">
              <a16:creationId xmlns:a16="http://schemas.microsoft.com/office/drawing/2014/main" id="{E5DD57AA-8F18-4B2A-BEBF-2141D480C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6" name="Grafik 415">
          <a:extLst>
            <a:ext uri="{FF2B5EF4-FFF2-40B4-BE49-F238E27FC236}">
              <a16:creationId xmlns:a16="http://schemas.microsoft.com/office/drawing/2014/main" id="{10235A85-CFD7-4AAD-8185-756939CCE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7" name="Grafik 416">
          <a:extLst>
            <a:ext uri="{FF2B5EF4-FFF2-40B4-BE49-F238E27FC236}">
              <a16:creationId xmlns:a16="http://schemas.microsoft.com/office/drawing/2014/main" id="{92ABFF2F-5C28-4F3E-9CA8-D9D193A4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8" name="Grafik 417">
          <a:extLst>
            <a:ext uri="{FF2B5EF4-FFF2-40B4-BE49-F238E27FC236}">
              <a16:creationId xmlns:a16="http://schemas.microsoft.com/office/drawing/2014/main" id="{48BF2298-D498-4799-B0A6-53712A5F4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9" name="Grafik 418">
          <a:extLst>
            <a:ext uri="{FF2B5EF4-FFF2-40B4-BE49-F238E27FC236}">
              <a16:creationId xmlns:a16="http://schemas.microsoft.com/office/drawing/2014/main" id="{D1FD46D7-21A8-4EFC-84E8-DDECDE386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0" name="Grafik 419">
          <a:extLst>
            <a:ext uri="{FF2B5EF4-FFF2-40B4-BE49-F238E27FC236}">
              <a16:creationId xmlns:a16="http://schemas.microsoft.com/office/drawing/2014/main" id="{7A513B0F-AB14-467E-9C68-51532F5C7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1" name="Grafik 420">
          <a:extLst>
            <a:ext uri="{FF2B5EF4-FFF2-40B4-BE49-F238E27FC236}">
              <a16:creationId xmlns:a16="http://schemas.microsoft.com/office/drawing/2014/main" id="{BBFBF861-D47F-47B6-8FA7-AF08CE6E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2" name="Grafik 421">
          <a:extLst>
            <a:ext uri="{FF2B5EF4-FFF2-40B4-BE49-F238E27FC236}">
              <a16:creationId xmlns:a16="http://schemas.microsoft.com/office/drawing/2014/main" id="{507DBE75-7D38-4916-8611-D140DC928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3" name="Grafik 422">
          <a:extLst>
            <a:ext uri="{FF2B5EF4-FFF2-40B4-BE49-F238E27FC236}">
              <a16:creationId xmlns:a16="http://schemas.microsoft.com/office/drawing/2014/main" id="{F4E218E4-5B90-4CB2-946B-090A43DDC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4" name="Grafik 423">
          <a:extLst>
            <a:ext uri="{FF2B5EF4-FFF2-40B4-BE49-F238E27FC236}">
              <a16:creationId xmlns:a16="http://schemas.microsoft.com/office/drawing/2014/main" id="{B97BDD45-A61C-4284-9FBA-DFD9BDC17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5" name="Grafik 424">
          <a:extLst>
            <a:ext uri="{FF2B5EF4-FFF2-40B4-BE49-F238E27FC236}">
              <a16:creationId xmlns:a16="http://schemas.microsoft.com/office/drawing/2014/main" id="{D1329C5B-F500-4EF0-BDF6-EA93E4A7D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6" name="Grafik 425">
          <a:extLst>
            <a:ext uri="{FF2B5EF4-FFF2-40B4-BE49-F238E27FC236}">
              <a16:creationId xmlns:a16="http://schemas.microsoft.com/office/drawing/2014/main" id="{3917D525-5F53-4E4B-BB76-E16D5ADF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7" name="Grafik 426">
          <a:extLst>
            <a:ext uri="{FF2B5EF4-FFF2-40B4-BE49-F238E27FC236}">
              <a16:creationId xmlns:a16="http://schemas.microsoft.com/office/drawing/2014/main" id="{7B67F93F-5F13-46A9-AAFE-8863DCB7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8" name="Grafik 427">
          <a:extLst>
            <a:ext uri="{FF2B5EF4-FFF2-40B4-BE49-F238E27FC236}">
              <a16:creationId xmlns:a16="http://schemas.microsoft.com/office/drawing/2014/main" id="{513F9F14-6874-47AC-AFC6-F0FEF3B9C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9" name="Grafik 428">
          <a:extLst>
            <a:ext uri="{FF2B5EF4-FFF2-40B4-BE49-F238E27FC236}">
              <a16:creationId xmlns:a16="http://schemas.microsoft.com/office/drawing/2014/main" id="{41F1576D-42FE-43F6-B124-8659986A5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0" name="Grafik 429">
          <a:extLst>
            <a:ext uri="{FF2B5EF4-FFF2-40B4-BE49-F238E27FC236}">
              <a16:creationId xmlns:a16="http://schemas.microsoft.com/office/drawing/2014/main" id="{F1236D22-F929-4924-B018-D4695F505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1" name="Grafik 430">
          <a:extLst>
            <a:ext uri="{FF2B5EF4-FFF2-40B4-BE49-F238E27FC236}">
              <a16:creationId xmlns:a16="http://schemas.microsoft.com/office/drawing/2014/main" id="{DD064436-1934-4C31-B613-A49FB3204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2" name="Grafik 431">
          <a:extLst>
            <a:ext uri="{FF2B5EF4-FFF2-40B4-BE49-F238E27FC236}">
              <a16:creationId xmlns:a16="http://schemas.microsoft.com/office/drawing/2014/main" id="{2BCCF185-0A76-4589-9556-E3EF552C1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3" name="Grafik 432">
          <a:extLst>
            <a:ext uri="{FF2B5EF4-FFF2-40B4-BE49-F238E27FC236}">
              <a16:creationId xmlns:a16="http://schemas.microsoft.com/office/drawing/2014/main" id="{5EAEC5EF-A9A5-4CC2-87C1-5F96DBB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4" name="Grafik 433">
          <a:extLst>
            <a:ext uri="{FF2B5EF4-FFF2-40B4-BE49-F238E27FC236}">
              <a16:creationId xmlns:a16="http://schemas.microsoft.com/office/drawing/2014/main" id="{235F7028-B1FE-4857-A972-8D82575AD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5" name="Grafik 434">
          <a:extLst>
            <a:ext uri="{FF2B5EF4-FFF2-40B4-BE49-F238E27FC236}">
              <a16:creationId xmlns:a16="http://schemas.microsoft.com/office/drawing/2014/main" id="{83A87216-9224-4623-BCB2-417A70073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6" name="Grafik 435">
          <a:extLst>
            <a:ext uri="{FF2B5EF4-FFF2-40B4-BE49-F238E27FC236}">
              <a16:creationId xmlns:a16="http://schemas.microsoft.com/office/drawing/2014/main" id="{AAEDAB03-DFCA-491C-9627-7CB879289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7" name="Grafik 436">
          <a:extLst>
            <a:ext uri="{FF2B5EF4-FFF2-40B4-BE49-F238E27FC236}">
              <a16:creationId xmlns:a16="http://schemas.microsoft.com/office/drawing/2014/main" id="{F6869978-8046-4123-BB9B-127D3637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8" name="Grafik 437">
          <a:extLst>
            <a:ext uri="{FF2B5EF4-FFF2-40B4-BE49-F238E27FC236}">
              <a16:creationId xmlns:a16="http://schemas.microsoft.com/office/drawing/2014/main" id="{C179B6D3-A1D2-4DEA-838F-2228BAF87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9" name="Grafik 438">
          <a:extLst>
            <a:ext uri="{FF2B5EF4-FFF2-40B4-BE49-F238E27FC236}">
              <a16:creationId xmlns:a16="http://schemas.microsoft.com/office/drawing/2014/main" id="{CEB6E3C9-1612-4186-99DF-299CD03AB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0" name="Grafik 439">
          <a:extLst>
            <a:ext uri="{FF2B5EF4-FFF2-40B4-BE49-F238E27FC236}">
              <a16:creationId xmlns:a16="http://schemas.microsoft.com/office/drawing/2014/main" id="{EFC71FE5-0D49-4BEB-8F1B-B1FD88EE5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1" name="Grafik 440">
          <a:extLst>
            <a:ext uri="{FF2B5EF4-FFF2-40B4-BE49-F238E27FC236}">
              <a16:creationId xmlns:a16="http://schemas.microsoft.com/office/drawing/2014/main" id="{2CF17F3A-A753-4ACF-814C-CCF56EE5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2" name="Grafik 441">
          <a:extLst>
            <a:ext uri="{FF2B5EF4-FFF2-40B4-BE49-F238E27FC236}">
              <a16:creationId xmlns:a16="http://schemas.microsoft.com/office/drawing/2014/main" id="{15B51965-7F4C-41F8-BF0A-6C41BE851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3" name="Grafik 442">
          <a:extLst>
            <a:ext uri="{FF2B5EF4-FFF2-40B4-BE49-F238E27FC236}">
              <a16:creationId xmlns:a16="http://schemas.microsoft.com/office/drawing/2014/main" id="{DAE63DA3-527A-4A6D-B460-E9914002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4" name="Grafik 443">
          <a:extLst>
            <a:ext uri="{FF2B5EF4-FFF2-40B4-BE49-F238E27FC236}">
              <a16:creationId xmlns:a16="http://schemas.microsoft.com/office/drawing/2014/main" id="{A2D5C671-E332-4C44-A913-FA728CF08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5" name="Grafik 444">
          <a:extLst>
            <a:ext uri="{FF2B5EF4-FFF2-40B4-BE49-F238E27FC236}">
              <a16:creationId xmlns:a16="http://schemas.microsoft.com/office/drawing/2014/main" id="{D07985AD-B4EC-41FA-85E3-E1D1971BD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6" name="Grafik 445">
          <a:extLst>
            <a:ext uri="{FF2B5EF4-FFF2-40B4-BE49-F238E27FC236}">
              <a16:creationId xmlns:a16="http://schemas.microsoft.com/office/drawing/2014/main" id="{2EEC50DA-D19A-4FAC-8C15-8FC51B5D4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7" name="Grafik 446">
          <a:extLst>
            <a:ext uri="{FF2B5EF4-FFF2-40B4-BE49-F238E27FC236}">
              <a16:creationId xmlns:a16="http://schemas.microsoft.com/office/drawing/2014/main" id="{B9BFD25D-D46E-4CA5-891E-8495BF188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8" name="Grafik 447">
          <a:extLst>
            <a:ext uri="{FF2B5EF4-FFF2-40B4-BE49-F238E27FC236}">
              <a16:creationId xmlns:a16="http://schemas.microsoft.com/office/drawing/2014/main" id="{944D2121-59D8-4F09-A882-24F4DD18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9" name="Grafik 448">
          <a:extLst>
            <a:ext uri="{FF2B5EF4-FFF2-40B4-BE49-F238E27FC236}">
              <a16:creationId xmlns:a16="http://schemas.microsoft.com/office/drawing/2014/main" id="{60FA4F94-B755-4BB5-9758-684164EF6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0" name="Grafik 449">
          <a:extLst>
            <a:ext uri="{FF2B5EF4-FFF2-40B4-BE49-F238E27FC236}">
              <a16:creationId xmlns:a16="http://schemas.microsoft.com/office/drawing/2014/main" id="{2FFF8252-E728-4517-84A7-DEF5AFC63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1" name="Grafik 450">
          <a:extLst>
            <a:ext uri="{FF2B5EF4-FFF2-40B4-BE49-F238E27FC236}">
              <a16:creationId xmlns:a16="http://schemas.microsoft.com/office/drawing/2014/main" id="{C4F6D01B-89B8-4AE5-BEFC-16A7C94FE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2" name="Grafik 451">
          <a:extLst>
            <a:ext uri="{FF2B5EF4-FFF2-40B4-BE49-F238E27FC236}">
              <a16:creationId xmlns:a16="http://schemas.microsoft.com/office/drawing/2014/main" id="{E28D7852-4730-417D-9624-3D01A4073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3" name="Grafik 452">
          <a:extLst>
            <a:ext uri="{FF2B5EF4-FFF2-40B4-BE49-F238E27FC236}">
              <a16:creationId xmlns:a16="http://schemas.microsoft.com/office/drawing/2014/main" id="{2B300241-CDCD-4863-BC7B-72F9A866B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4" name="Grafik 453">
          <a:extLst>
            <a:ext uri="{FF2B5EF4-FFF2-40B4-BE49-F238E27FC236}">
              <a16:creationId xmlns:a16="http://schemas.microsoft.com/office/drawing/2014/main" id="{6E43474B-C242-49A4-A866-64CCBFEA1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5" name="Grafik 454">
          <a:extLst>
            <a:ext uri="{FF2B5EF4-FFF2-40B4-BE49-F238E27FC236}">
              <a16:creationId xmlns:a16="http://schemas.microsoft.com/office/drawing/2014/main" id="{728721DB-3B0E-47D2-9BC8-E8740170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6" name="Grafik 455">
          <a:extLst>
            <a:ext uri="{FF2B5EF4-FFF2-40B4-BE49-F238E27FC236}">
              <a16:creationId xmlns:a16="http://schemas.microsoft.com/office/drawing/2014/main" id="{148AC7B7-58A6-42B7-B563-8F0C64694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7" name="Grafik 456">
          <a:extLst>
            <a:ext uri="{FF2B5EF4-FFF2-40B4-BE49-F238E27FC236}">
              <a16:creationId xmlns:a16="http://schemas.microsoft.com/office/drawing/2014/main" id="{67AF78E9-2811-46AE-B5D3-4FBF440C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8" name="Grafik 457">
          <a:extLst>
            <a:ext uri="{FF2B5EF4-FFF2-40B4-BE49-F238E27FC236}">
              <a16:creationId xmlns:a16="http://schemas.microsoft.com/office/drawing/2014/main" id="{04555238-2F1B-4BB4-A125-318298AC9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9" name="Grafik 458">
          <a:extLst>
            <a:ext uri="{FF2B5EF4-FFF2-40B4-BE49-F238E27FC236}">
              <a16:creationId xmlns:a16="http://schemas.microsoft.com/office/drawing/2014/main" id="{968A6AF7-35E8-415F-A708-C3E55C2CA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0" name="Grafik 459">
          <a:extLst>
            <a:ext uri="{FF2B5EF4-FFF2-40B4-BE49-F238E27FC236}">
              <a16:creationId xmlns:a16="http://schemas.microsoft.com/office/drawing/2014/main" id="{8B656D0C-523E-4F4C-9984-BBB93D3B2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1" name="Grafik 460">
          <a:extLst>
            <a:ext uri="{FF2B5EF4-FFF2-40B4-BE49-F238E27FC236}">
              <a16:creationId xmlns:a16="http://schemas.microsoft.com/office/drawing/2014/main" id="{E5D334D8-E8D8-4BFC-AC08-353B064E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2" name="Grafik 461">
          <a:extLst>
            <a:ext uri="{FF2B5EF4-FFF2-40B4-BE49-F238E27FC236}">
              <a16:creationId xmlns:a16="http://schemas.microsoft.com/office/drawing/2014/main" id="{92198247-66BD-4E62-933D-8C983EAC5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3" name="Grafik 462">
          <a:extLst>
            <a:ext uri="{FF2B5EF4-FFF2-40B4-BE49-F238E27FC236}">
              <a16:creationId xmlns:a16="http://schemas.microsoft.com/office/drawing/2014/main" id="{E9AF8F51-D076-4CE2-828B-051197B60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4" name="Grafik 463">
          <a:extLst>
            <a:ext uri="{FF2B5EF4-FFF2-40B4-BE49-F238E27FC236}">
              <a16:creationId xmlns:a16="http://schemas.microsoft.com/office/drawing/2014/main" id="{5B4B3F3A-CD40-4557-A4BA-2B3FE34ED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5" name="Grafik 464">
          <a:extLst>
            <a:ext uri="{FF2B5EF4-FFF2-40B4-BE49-F238E27FC236}">
              <a16:creationId xmlns:a16="http://schemas.microsoft.com/office/drawing/2014/main" id="{64062D65-79DC-4576-99E1-5CCB27C3B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6" name="Grafik 465">
          <a:extLst>
            <a:ext uri="{FF2B5EF4-FFF2-40B4-BE49-F238E27FC236}">
              <a16:creationId xmlns:a16="http://schemas.microsoft.com/office/drawing/2014/main" id="{03086C9E-7DC8-4D38-BD4D-C7005DC31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7" name="Grafik 466">
          <a:extLst>
            <a:ext uri="{FF2B5EF4-FFF2-40B4-BE49-F238E27FC236}">
              <a16:creationId xmlns:a16="http://schemas.microsoft.com/office/drawing/2014/main" id="{4DF1F3C0-1013-447E-AED7-4687689C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8" name="Grafik 467">
          <a:extLst>
            <a:ext uri="{FF2B5EF4-FFF2-40B4-BE49-F238E27FC236}">
              <a16:creationId xmlns:a16="http://schemas.microsoft.com/office/drawing/2014/main" id="{EB3ABE6C-C92E-4F6A-B409-E0E16B3A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69" name="Grafik 468">
          <a:extLst>
            <a:ext uri="{FF2B5EF4-FFF2-40B4-BE49-F238E27FC236}">
              <a16:creationId xmlns:a16="http://schemas.microsoft.com/office/drawing/2014/main" id="{BB730079-9FD1-47D3-80CD-D81B0F279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9875265E-FD16-4386-A226-9F3D09E03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1" name="Grafik 470">
          <a:extLst>
            <a:ext uri="{FF2B5EF4-FFF2-40B4-BE49-F238E27FC236}">
              <a16:creationId xmlns:a16="http://schemas.microsoft.com/office/drawing/2014/main" id="{108EEF30-9669-4320-AFE4-482B318ED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2" name="Grafik 471">
          <a:extLst>
            <a:ext uri="{FF2B5EF4-FFF2-40B4-BE49-F238E27FC236}">
              <a16:creationId xmlns:a16="http://schemas.microsoft.com/office/drawing/2014/main" id="{9359F004-1F22-423B-A4BE-AE6EF6CDA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3" name="Grafik 472">
          <a:extLst>
            <a:ext uri="{FF2B5EF4-FFF2-40B4-BE49-F238E27FC236}">
              <a16:creationId xmlns:a16="http://schemas.microsoft.com/office/drawing/2014/main" id="{0E6EB1F3-8351-40E1-8FEA-F60D85CF0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4" name="Grafik 473">
          <a:extLst>
            <a:ext uri="{FF2B5EF4-FFF2-40B4-BE49-F238E27FC236}">
              <a16:creationId xmlns:a16="http://schemas.microsoft.com/office/drawing/2014/main" id="{6B88E59B-E3AA-4343-BF45-AF19A22B6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5" name="Grafik 474">
          <a:extLst>
            <a:ext uri="{FF2B5EF4-FFF2-40B4-BE49-F238E27FC236}">
              <a16:creationId xmlns:a16="http://schemas.microsoft.com/office/drawing/2014/main" id="{C95BAFBB-F5D1-4A6B-BF36-841EE8365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6" name="Grafik 475">
          <a:extLst>
            <a:ext uri="{FF2B5EF4-FFF2-40B4-BE49-F238E27FC236}">
              <a16:creationId xmlns:a16="http://schemas.microsoft.com/office/drawing/2014/main" id="{3203F461-84DA-4F57-83BE-254BAD7CE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99F74A62-6A94-4DD6-8F8A-75284807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8" name="Grafik 477">
          <a:extLst>
            <a:ext uri="{FF2B5EF4-FFF2-40B4-BE49-F238E27FC236}">
              <a16:creationId xmlns:a16="http://schemas.microsoft.com/office/drawing/2014/main" id="{816BD334-3846-4319-81B8-381170DC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9" name="Grafik 478">
          <a:extLst>
            <a:ext uri="{FF2B5EF4-FFF2-40B4-BE49-F238E27FC236}">
              <a16:creationId xmlns:a16="http://schemas.microsoft.com/office/drawing/2014/main" id="{173FA129-E8A8-460E-A4B1-3B7185BB7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0" name="Grafik 479">
          <a:extLst>
            <a:ext uri="{FF2B5EF4-FFF2-40B4-BE49-F238E27FC236}">
              <a16:creationId xmlns:a16="http://schemas.microsoft.com/office/drawing/2014/main" id="{0BDDD58B-F7E3-4420-9ED4-98BE9A749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1" name="Grafik 480">
          <a:extLst>
            <a:ext uri="{FF2B5EF4-FFF2-40B4-BE49-F238E27FC236}">
              <a16:creationId xmlns:a16="http://schemas.microsoft.com/office/drawing/2014/main" id="{E7755FBB-3E1C-4FFB-B369-D0A9EED93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2" name="Grafik 481">
          <a:extLst>
            <a:ext uri="{FF2B5EF4-FFF2-40B4-BE49-F238E27FC236}">
              <a16:creationId xmlns:a16="http://schemas.microsoft.com/office/drawing/2014/main" id="{74B07CA4-F158-45AF-8DFE-7C45D9860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3" name="Grafik 482">
          <a:extLst>
            <a:ext uri="{FF2B5EF4-FFF2-40B4-BE49-F238E27FC236}">
              <a16:creationId xmlns:a16="http://schemas.microsoft.com/office/drawing/2014/main" id="{A6A9C54B-DF3B-439A-B6DE-293BE03A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4" name="Grafik 483">
          <a:extLst>
            <a:ext uri="{FF2B5EF4-FFF2-40B4-BE49-F238E27FC236}">
              <a16:creationId xmlns:a16="http://schemas.microsoft.com/office/drawing/2014/main" id="{4EFC1EBD-A8C7-4FFE-946D-CE0DE6B14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5" name="Grafik 484">
          <a:extLst>
            <a:ext uri="{FF2B5EF4-FFF2-40B4-BE49-F238E27FC236}">
              <a16:creationId xmlns:a16="http://schemas.microsoft.com/office/drawing/2014/main" id="{EB79CA85-0576-4086-9571-B40052948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6" name="Grafik 485">
          <a:extLst>
            <a:ext uri="{FF2B5EF4-FFF2-40B4-BE49-F238E27FC236}">
              <a16:creationId xmlns:a16="http://schemas.microsoft.com/office/drawing/2014/main" id="{E84F6B7F-130B-4E00-A5E8-57CCCDA4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7" name="Grafik 486">
          <a:extLst>
            <a:ext uri="{FF2B5EF4-FFF2-40B4-BE49-F238E27FC236}">
              <a16:creationId xmlns:a16="http://schemas.microsoft.com/office/drawing/2014/main" id="{712171F8-3DF9-4145-AAC2-C23DBF4AA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8" name="Grafik 487">
          <a:extLst>
            <a:ext uri="{FF2B5EF4-FFF2-40B4-BE49-F238E27FC236}">
              <a16:creationId xmlns:a16="http://schemas.microsoft.com/office/drawing/2014/main" id="{F619B6BB-5676-4E8E-BB16-6623208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9" name="Grafik 488">
          <a:extLst>
            <a:ext uri="{FF2B5EF4-FFF2-40B4-BE49-F238E27FC236}">
              <a16:creationId xmlns:a16="http://schemas.microsoft.com/office/drawing/2014/main" id="{986C2B09-6EF1-4973-9C42-8117D7C03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0" name="Grafik 489">
          <a:extLst>
            <a:ext uri="{FF2B5EF4-FFF2-40B4-BE49-F238E27FC236}">
              <a16:creationId xmlns:a16="http://schemas.microsoft.com/office/drawing/2014/main" id="{2079F8E4-021F-47A4-B9C8-DBB99424F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1" name="Grafik 490">
          <a:extLst>
            <a:ext uri="{FF2B5EF4-FFF2-40B4-BE49-F238E27FC236}">
              <a16:creationId xmlns:a16="http://schemas.microsoft.com/office/drawing/2014/main" id="{8C9DDFA0-7538-4513-ADC8-A99FA725D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2" name="Grafik 491">
          <a:extLst>
            <a:ext uri="{FF2B5EF4-FFF2-40B4-BE49-F238E27FC236}">
              <a16:creationId xmlns:a16="http://schemas.microsoft.com/office/drawing/2014/main" id="{E27A8CE2-FE0E-4767-9172-44B86F6A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3" name="Grafik 492">
          <a:extLst>
            <a:ext uri="{FF2B5EF4-FFF2-40B4-BE49-F238E27FC236}">
              <a16:creationId xmlns:a16="http://schemas.microsoft.com/office/drawing/2014/main" id="{18BC95EE-6764-41CC-997C-483806A29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4" name="Grafik 493">
          <a:extLst>
            <a:ext uri="{FF2B5EF4-FFF2-40B4-BE49-F238E27FC236}">
              <a16:creationId xmlns:a16="http://schemas.microsoft.com/office/drawing/2014/main" id="{D14CEA15-4465-4215-8E65-C10F522C4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5" name="Grafik 494">
          <a:extLst>
            <a:ext uri="{FF2B5EF4-FFF2-40B4-BE49-F238E27FC236}">
              <a16:creationId xmlns:a16="http://schemas.microsoft.com/office/drawing/2014/main" id="{D57D927C-681F-47AB-AAC7-6D2F68954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6" name="Grafik 495">
          <a:extLst>
            <a:ext uri="{FF2B5EF4-FFF2-40B4-BE49-F238E27FC236}">
              <a16:creationId xmlns:a16="http://schemas.microsoft.com/office/drawing/2014/main" id="{10F5401F-2321-4CF0-A27B-ED9617305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7" name="Grafik 496">
          <a:extLst>
            <a:ext uri="{FF2B5EF4-FFF2-40B4-BE49-F238E27FC236}">
              <a16:creationId xmlns:a16="http://schemas.microsoft.com/office/drawing/2014/main" id="{4CAD2E14-A9C6-4227-983A-BC96BB62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8" name="Grafik 497">
          <a:extLst>
            <a:ext uri="{FF2B5EF4-FFF2-40B4-BE49-F238E27FC236}">
              <a16:creationId xmlns:a16="http://schemas.microsoft.com/office/drawing/2014/main" id="{03AB3D7D-147E-42CE-9E9E-DFF718AE9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9" name="Grafik 498">
          <a:extLst>
            <a:ext uri="{FF2B5EF4-FFF2-40B4-BE49-F238E27FC236}">
              <a16:creationId xmlns:a16="http://schemas.microsoft.com/office/drawing/2014/main" id="{73B4A24B-7251-4E2C-B1BF-BEB806694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0" name="Grafik 499">
          <a:extLst>
            <a:ext uri="{FF2B5EF4-FFF2-40B4-BE49-F238E27FC236}">
              <a16:creationId xmlns:a16="http://schemas.microsoft.com/office/drawing/2014/main" id="{833CF535-1222-43AC-B180-06CCF887F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1" name="Grafik 500">
          <a:extLst>
            <a:ext uri="{FF2B5EF4-FFF2-40B4-BE49-F238E27FC236}">
              <a16:creationId xmlns:a16="http://schemas.microsoft.com/office/drawing/2014/main" id="{59C78168-EB75-4E02-A471-0A924519D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2" name="Grafik 501">
          <a:extLst>
            <a:ext uri="{FF2B5EF4-FFF2-40B4-BE49-F238E27FC236}">
              <a16:creationId xmlns:a16="http://schemas.microsoft.com/office/drawing/2014/main" id="{6B33FFD3-28B4-491C-9D5C-F2393CCEB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3" name="Grafik 502">
          <a:extLst>
            <a:ext uri="{FF2B5EF4-FFF2-40B4-BE49-F238E27FC236}">
              <a16:creationId xmlns:a16="http://schemas.microsoft.com/office/drawing/2014/main" id="{3BDB9293-A5EA-4E5E-A55A-23DCAE750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4" name="Grafik 503">
          <a:extLst>
            <a:ext uri="{FF2B5EF4-FFF2-40B4-BE49-F238E27FC236}">
              <a16:creationId xmlns:a16="http://schemas.microsoft.com/office/drawing/2014/main" id="{98E52438-12E9-48D1-922E-91B6BBE8A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5" name="Grafik 504">
          <a:extLst>
            <a:ext uri="{FF2B5EF4-FFF2-40B4-BE49-F238E27FC236}">
              <a16:creationId xmlns:a16="http://schemas.microsoft.com/office/drawing/2014/main" id="{E3551A95-7202-4F2C-BD39-09DAF36E6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6" name="Grafik 505">
          <a:extLst>
            <a:ext uri="{FF2B5EF4-FFF2-40B4-BE49-F238E27FC236}">
              <a16:creationId xmlns:a16="http://schemas.microsoft.com/office/drawing/2014/main" id="{D320F152-21DB-4F55-BD19-CB98DB92F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7" name="Grafik 506">
          <a:extLst>
            <a:ext uri="{FF2B5EF4-FFF2-40B4-BE49-F238E27FC236}">
              <a16:creationId xmlns:a16="http://schemas.microsoft.com/office/drawing/2014/main" id="{EF7B6583-9A47-40DE-9907-ADEA5BDB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8" name="Grafik 507">
          <a:extLst>
            <a:ext uri="{FF2B5EF4-FFF2-40B4-BE49-F238E27FC236}">
              <a16:creationId xmlns:a16="http://schemas.microsoft.com/office/drawing/2014/main" id="{56085971-7B4B-49F7-9232-7CDE599D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9" name="Grafik 508">
          <a:extLst>
            <a:ext uri="{FF2B5EF4-FFF2-40B4-BE49-F238E27FC236}">
              <a16:creationId xmlns:a16="http://schemas.microsoft.com/office/drawing/2014/main" id="{B8DEC783-A261-4098-9B5E-C98BDA2EA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0" name="Grafik 509">
          <a:extLst>
            <a:ext uri="{FF2B5EF4-FFF2-40B4-BE49-F238E27FC236}">
              <a16:creationId xmlns:a16="http://schemas.microsoft.com/office/drawing/2014/main" id="{3094D268-4D08-4165-9110-623B74F2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1" name="Grafik 510">
          <a:extLst>
            <a:ext uri="{FF2B5EF4-FFF2-40B4-BE49-F238E27FC236}">
              <a16:creationId xmlns:a16="http://schemas.microsoft.com/office/drawing/2014/main" id="{C6DEB4A4-F71D-46E4-908C-7AE9A3B2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2" name="Grafik 511">
          <a:extLst>
            <a:ext uri="{FF2B5EF4-FFF2-40B4-BE49-F238E27FC236}">
              <a16:creationId xmlns:a16="http://schemas.microsoft.com/office/drawing/2014/main" id="{D0ADF0FC-41B7-45E3-84ED-289AD7BD3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3" name="Grafik 512">
          <a:extLst>
            <a:ext uri="{FF2B5EF4-FFF2-40B4-BE49-F238E27FC236}">
              <a16:creationId xmlns:a16="http://schemas.microsoft.com/office/drawing/2014/main" id="{57A970A5-9344-4AD3-B02D-4A9FBF3B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4" name="Grafik 513">
          <a:extLst>
            <a:ext uri="{FF2B5EF4-FFF2-40B4-BE49-F238E27FC236}">
              <a16:creationId xmlns:a16="http://schemas.microsoft.com/office/drawing/2014/main" id="{AC8E2382-5547-4D62-ACCA-1E2B1F417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5" name="Grafik 514">
          <a:extLst>
            <a:ext uri="{FF2B5EF4-FFF2-40B4-BE49-F238E27FC236}">
              <a16:creationId xmlns:a16="http://schemas.microsoft.com/office/drawing/2014/main" id="{DDF7B25D-4E26-4B22-BA44-A74E9B734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6" name="Grafik 515">
          <a:extLst>
            <a:ext uri="{FF2B5EF4-FFF2-40B4-BE49-F238E27FC236}">
              <a16:creationId xmlns:a16="http://schemas.microsoft.com/office/drawing/2014/main" id="{8B3EF08E-517A-4ADB-B597-21D67C44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7" name="Grafik 516">
          <a:extLst>
            <a:ext uri="{FF2B5EF4-FFF2-40B4-BE49-F238E27FC236}">
              <a16:creationId xmlns:a16="http://schemas.microsoft.com/office/drawing/2014/main" id="{23EF5B10-9D04-4741-B1A0-AB27F45E6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8" name="Grafik 517">
          <a:extLst>
            <a:ext uri="{FF2B5EF4-FFF2-40B4-BE49-F238E27FC236}">
              <a16:creationId xmlns:a16="http://schemas.microsoft.com/office/drawing/2014/main" id="{76B58CD9-FAF1-4526-B2D3-A685A25D1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9" name="Grafik 518">
          <a:extLst>
            <a:ext uri="{FF2B5EF4-FFF2-40B4-BE49-F238E27FC236}">
              <a16:creationId xmlns:a16="http://schemas.microsoft.com/office/drawing/2014/main" id="{DAAA7A83-4079-4E36-8CCD-55DD4D9B5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0" name="Grafik 519">
          <a:extLst>
            <a:ext uri="{FF2B5EF4-FFF2-40B4-BE49-F238E27FC236}">
              <a16:creationId xmlns:a16="http://schemas.microsoft.com/office/drawing/2014/main" id="{4E0F486D-95D2-444F-AA6C-C0F788CC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1" name="Grafik 520">
          <a:extLst>
            <a:ext uri="{FF2B5EF4-FFF2-40B4-BE49-F238E27FC236}">
              <a16:creationId xmlns:a16="http://schemas.microsoft.com/office/drawing/2014/main" id="{50AE41C2-B987-4205-85CE-C8876A8BC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2" name="Grafik 521">
          <a:extLst>
            <a:ext uri="{FF2B5EF4-FFF2-40B4-BE49-F238E27FC236}">
              <a16:creationId xmlns:a16="http://schemas.microsoft.com/office/drawing/2014/main" id="{AC84515E-754E-464D-8083-5E070308C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3" name="Grafik 522">
          <a:extLst>
            <a:ext uri="{FF2B5EF4-FFF2-40B4-BE49-F238E27FC236}">
              <a16:creationId xmlns:a16="http://schemas.microsoft.com/office/drawing/2014/main" id="{77ED3F96-EAED-4496-8476-7FD4A05BC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4" name="Grafik 523">
          <a:extLst>
            <a:ext uri="{FF2B5EF4-FFF2-40B4-BE49-F238E27FC236}">
              <a16:creationId xmlns:a16="http://schemas.microsoft.com/office/drawing/2014/main" id="{A76AD0D8-AE6D-4FEC-BE5C-1D6A6370E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5" name="Grafik 524">
          <a:extLst>
            <a:ext uri="{FF2B5EF4-FFF2-40B4-BE49-F238E27FC236}">
              <a16:creationId xmlns:a16="http://schemas.microsoft.com/office/drawing/2014/main" id="{6F874551-D55D-4BB8-AF55-FB69BE52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6" name="Grafik 525">
          <a:extLst>
            <a:ext uri="{FF2B5EF4-FFF2-40B4-BE49-F238E27FC236}">
              <a16:creationId xmlns:a16="http://schemas.microsoft.com/office/drawing/2014/main" id="{279C952D-4EA5-40A7-B804-1F9F32C9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7" name="Grafik 526">
          <a:extLst>
            <a:ext uri="{FF2B5EF4-FFF2-40B4-BE49-F238E27FC236}">
              <a16:creationId xmlns:a16="http://schemas.microsoft.com/office/drawing/2014/main" id="{695B0E8B-74D8-417A-B208-EBEEE262B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8" name="Grafik 527">
          <a:extLst>
            <a:ext uri="{FF2B5EF4-FFF2-40B4-BE49-F238E27FC236}">
              <a16:creationId xmlns:a16="http://schemas.microsoft.com/office/drawing/2014/main" id="{0880275A-95A1-423D-B2BC-87D384D4E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9" name="Grafik 528">
          <a:extLst>
            <a:ext uri="{FF2B5EF4-FFF2-40B4-BE49-F238E27FC236}">
              <a16:creationId xmlns:a16="http://schemas.microsoft.com/office/drawing/2014/main" id="{7DE38B31-4984-4A97-865F-01B5C6E90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0" name="Grafik 529">
          <a:extLst>
            <a:ext uri="{FF2B5EF4-FFF2-40B4-BE49-F238E27FC236}">
              <a16:creationId xmlns:a16="http://schemas.microsoft.com/office/drawing/2014/main" id="{A002D4C3-E4C9-40C7-910D-FD93D9EBB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1" name="Grafik 530">
          <a:extLst>
            <a:ext uri="{FF2B5EF4-FFF2-40B4-BE49-F238E27FC236}">
              <a16:creationId xmlns:a16="http://schemas.microsoft.com/office/drawing/2014/main" id="{A3BE08B9-007E-45D9-8C81-635C0B2AE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2" name="Grafik 531">
          <a:extLst>
            <a:ext uri="{FF2B5EF4-FFF2-40B4-BE49-F238E27FC236}">
              <a16:creationId xmlns:a16="http://schemas.microsoft.com/office/drawing/2014/main" id="{E9E84C23-FA43-40DF-9A1A-F6AC5F1CD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3" name="Grafik 532">
          <a:extLst>
            <a:ext uri="{FF2B5EF4-FFF2-40B4-BE49-F238E27FC236}">
              <a16:creationId xmlns:a16="http://schemas.microsoft.com/office/drawing/2014/main" id="{0F563643-6CF5-4DA5-906A-FA47DAD27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4" name="Grafik 533">
          <a:extLst>
            <a:ext uri="{FF2B5EF4-FFF2-40B4-BE49-F238E27FC236}">
              <a16:creationId xmlns:a16="http://schemas.microsoft.com/office/drawing/2014/main" id="{FC482A58-6336-4EB9-966E-FCAB91935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5" name="Grafik 534">
          <a:extLst>
            <a:ext uri="{FF2B5EF4-FFF2-40B4-BE49-F238E27FC236}">
              <a16:creationId xmlns:a16="http://schemas.microsoft.com/office/drawing/2014/main" id="{73378F74-6FE2-4D1E-B9D4-902F6619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6" name="Grafik 535">
          <a:extLst>
            <a:ext uri="{FF2B5EF4-FFF2-40B4-BE49-F238E27FC236}">
              <a16:creationId xmlns:a16="http://schemas.microsoft.com/office/drawing/2014/main" id="{239CC01D-B708-4E8A-9E16-6CB4FADFA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7" name="Grafik 536">
          <a:extLst>
            <a:ext uri="{FF2B5EF4-FFF2-40B4-BE49-F238E27FC236}">
              <a16:creationId xmlns:a16="http://schemas.microsoft.com/office/drawing/2014/main" id="{00DEC98A-FFD6-4F48-B483-89E836341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8" name="Grafik 537">
          <a:extLst>
            <a:ext uri="{FF2B5EF4-FFF2-40B4-BE49-F238E27FC236}">
              <a16:creationId xmlns:a16="http://schemas.microsoft.com/office/drawing/2014/main" id="{E625379A-2BF8-4A41-8B51-3C5BB3DE0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9" name="Grafik 538">
          <a:extLst>
            <a:ext uri="{FF2B5EF4-FFF2-40B4-BE49-F238E27FC236}">
              <a16:creationId xmlns:a16="http://schemas.microsoft.com/office/drawing/2014/main" id="{7D8A3785-C3D1-4EC6-899D-DF7572826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0" name="Grafik 539">
          <a:extLst>
            <a:ext uri="{FF2B5EF4-FFF2-40B4-BE49-F238E27FC236}">
              <a16:creationId xmlns:a16="http://schemas.microsoft.com/office/drawing/2014/main" id="{AA4EE9EE-C872-4BAF-964D-F931502A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1" name="Grafik 540">
          <a:extLst>
            <a:ext uri="{FF2B5EF4-FFF2-40B4-BE49-F238E27FC236}">
              <a16:creationId xmlns:a16="http://schemas.microsoft.com/office/drawing/2014/main" id="{F30699B4-2E1D-4152-AF04-8A102633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2" name="Grafik 541">
          <a:extLst>
            <a:ext uri="{FF2B5EF4-FFF2-40B4-BE49-F238E27FC236}">
              <a16:creationId xmlns:a16="http://schemas.microsoft.com/office/drawing/2014/main" id="{2BFAC0FA-7DA7-4395-888B-A4524C12F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3" name="Grafik 542">
          <a:extLst>
            <a:ext uri="{FF2B5EF4-FFF2-40B4-BE49-F238E27FC236}">
              <a16:creationId xmlns:a16="http://schemas.microsoft.com/office/drawing/2014/main" id="{021E0566-8F27-423D-883A-E0E22804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4" name="Grafik 543">
          <a:extLst>
            <a:ext uri="{FF2B5EF4-FFF2-40B4-BE49-F238E27FC236}">
              <a16:creationId xmlns:a16="http://schemas.microsoft.com/office/drawing/2014/main" id="{A381E41B-5EC4-4E7F-841C-0FFB43B2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5" name="Grafik 544">
          <a:extLst>
            <a:ext uri="{FF2B5EF4-FFF2-40B4-BE49-F238E27FC236}">
              <a16:creationId xmlns:a16="http://schemas.microsoft.com/office/drawing/2014/main" id="{DD095333-D6BF-4381-88B7-418CD4013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6" name="Grafik 545">
          <a:extLst>
            <a:ext uri="{FF2B5EF4-FFF2-40B4-BE49-F238E27FC236}">
              <a16:creationId xmlns:a16="http://schemas.microsoft.com/office/drawing/2014/main" id="{8C62E35D-73B9-4672-BCCA-77E2019DC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7" name="Grafik 546">
          <a:extLst>
            <a:ext uri="{FF2B5EF4-FFF2-40B4-BE49-F238E27FC236}">
              <a16:creationId xmlns:a16="http://schemas.microsoft.com/office/drawing/2014/main" id="{C6BF4A71-F229-4B21-B7DC-81F77D01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8" name="Grafik 547">
          <a:extLst>
            <a:ext uri="{FF2B5EF4-FFF2-40B4-BE49-F238E27FC236}">
              <a16:creationId xmlns:a16="http://schemas.microsoft.com/office/drawing/2014/main" id="{3E6A871C-A32E-4C20-A15E-E8419AAB9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9" name="Grafik 548">
          <a:extLst>
            <a:ext uri="{FF2B5EF4-FFF2-40B4-BE49-F238E27FC236}">
              <a16:creationId xmlns:a16="http://schemas.microsoft.com/office/drawing/2014/main" id="{00892363-37E7-4269-A277-A213CFEF7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0" name="Grafik 549">
          <a:extLst>
            <a:ext uri="{FF2B5EF4-FFF2-40B4-BE49-F238E27FC236}">
              <a16:creationId xmlns:a16="http://schemas.microsoft.com/office/drawing/2014/main" id="{C46DEF95-B7E2-43B9-B20A-B9D890556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1" name="Grafik 550">
          <a:extLst>
            <a:ext uri="{FF2B5EF4-FFF2-40B4-BE49-F238E27FC236}">
              <a16:creationId xmlns:a16="http://schemas.microsoft.com/office/drawing/2014/main" id="{608FEE79-1E7C-42E6-8A5B-C0941554E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2" name="Grafik 551">
          <a:extLst>
            <a:ext uri="{FF2B5EF4-FFF2-40B4-BE49-F238E27FC236}">
              <a16:creationId xmlns:a16="http://schemas.microsoft.com/office/drawing/2014/main" id="{36CB95EA-BD38-435A-90CB-AD82304E5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3" name="Grafik 552">
          <a:extLst>
            <a:ext uri="{FF2B5EF4-FFF2-40B4-BE49-F238E27FC236}">
              <a16:creationId xmlns:a16="http://schemas.microsoft.com/office/drawing/2014/main" id="{CA152E99-31B6-4FE3-A2F9-86249F97B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4" name="Grafik 553">
          <a:extLst>
            <a:ext uri="{FF2B5EF4-FFF2-40B4-BE49-F238E27FC236}">
              <a16:creationId xmlns:a16="http://schemas.microsoft.com/office/drawing/2014/main" id="{80AF8564-C2D0-4958-8282-96B5913FA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5" name="Grafik 554">
          <a:extLst>
            <a:ext uri="{FF2B5EF4-FFF2-40B4-BE49-F238E27FC236}">
              <a16:creationId xmlns:a16="http://schemas.microsoft.com/office/drawing/2014/main" id="{28D6FAD1-1EC9-46D3-9389-74DDE779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6" name="Grafik 555">
          <a:extLst>
            <a:ext uri="{FF2B5EF4-FFF2-40B4-BE49-F238E27FC236}">
              <a16:creationId xmlns:a16="http://schemas.microsoft.com/office/drawing/2014/main" id="{AD238156-3F2F-4165-B856-23CF93870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7" name="Grafik 556">
          <a:extLst>
            <a:ext uri="{FF2B5EF4-FFF2-40B4-BE49-F238E27FC236}">
              <a16:creationId xmlns:a16="http://schemas.microsoft.com/office/drawing/2014/main" id="{23E8709F-7166-4B65-9FA7-40D7485B9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8" name="Grafik 557">
          <a:extLst>
            <a:ext uri="{FF2B5EF4-FFF2-40B4-BE49-F238E27FC236}">
              <a16:creationId xmlns:a16="http://schemas.microsoft.com/office/drawing/2014/main" id="{DC6F2C96-1BCC-4187-A5F7-DAB47877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9" name="Grafik 558">
          <a:extLst>
            <a:ext uri="{FF2B5EF4-FFF2-40B4-BE49-F238E27FC236}">
              <a16:creationId xmlns:a16="http://schemas.microsoft.com/office/drawing/2014/main" id="{723D4880-7062-4242-991D-4D19C5E6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0" name="Grafik 559">
          <a:extLst>
            <a:ext uri="{FF2B5EF4-FFF2-40B4-BE49-F238E27FC236}">
              <a16:creationId xmlns:a16="http://schemas.microsoft.com/office/drawing/2014/main" id="{EBF48891-473A-412E-8122-A910141A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1" name="Grafik 560">
          <a:extLst>
            <a:ext uri="{FF2B5EF4-FFF2-40B4-BE49-F238E27FC236}">
              <a16:creationId xmlns:a16="http://schemas.microsoft.com/office/drawing/2014/main" id="{24C3BEB2-2D62-4A66-8B43-4F1ADEAF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2" name="Grafik 561">
          <a:extLst>
            <a:ext uri="{FF2B5EF4-FFF2-40B4-BE49-F238E27FC236}">
              <a16:creationId xmlns:a16="http://schemas.microsoft.com/office/drawing/2014/main" id="{3EBF5012-B103-48B5-B060-C5CE3B748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3" name="Grafik 562">
          <a:extLst>
            <a:ext uri="{FF2B5EF4-FFF2-40B4-BE49-F238E27FC236}">
              <a16:creationId xmlns:a16="http://schemas.microsoft.com/office/drawing/2014/main" id="{60F0C44E-895A-4C9D-9539-C4028F60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4" name="Grafik 563">
          <a:extLst>
            <a:ext uri="{FF2B5EF4-FFF2-40B4-BE49-F238E27FC236}">
              <a16:creationId xmlns:a16="http://schemas.microsoft.com/office/drawing/2014/main" id="{C3B9DD7F-46AD-4F32-9277-7663B1AB6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5" name="Grafik 564">
          <a:extLst>
            <a:ext uri="{FF2B5EF4-FFF2-40B4-BE49-F238E27FC236}">
              <a16:creationId xmlns:a16="http://schemas.microsoft.com/office/drawing/2014/main" id="{7A15489D-49E6-4D26-9E4E-1252881B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6" name="Grafik 565">
          <a:extLst>
            <a:ext uri="{FF2B5EF4-FFF2-40B4-BE49-F238E27FC236}">
              <a16:creationId xmlns:a16="http://schemas.microsoft.com/office/drawing/2014/main" id="{37E236EF-886C-49CF-9089-5907D27C7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7" name="Grafik 566">
          <a:extLst>
            <a:ext uri="{FF2B5EF4-FFF2-40B4-BE49-F238E27FC236}">
              <a16:creationId xmlns:a16="http://schemas.microsoft.com/office/drawing/2014/main" id="{1A574975-3E47-4B86-9C4B-4D3E52BD9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8" name="Grafik 567">
          <a:extLst>
            <a:ext uri="{FF2B5EF4-FFF2-40B4-BE49-F238E27FC236}">
              <a16:creationId xmlns:a16="http://schemas.microsoft.com/office/drawing/2014/main" id="{769737DF-8DD0-46A9-94B0-EE88FA471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9" name="Grafik 568">
          <a:extLst>
            <a:ext uri="{FF2B5EF4-FFF2-40B4-BE49-F238E27FC236}">
              <a16:creationId xmlns:a16="http://schemas.microsoft.com/office/drawing/2014/main" id="{3930C747-4F7B-4CE1-94D1-AC3AF5C5F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0" name="Grafik 569">
          <a:extLst>
            <a:ext uri="{FF2B5EF4-FFF2-40B4-BE49-F238E27FC236}">
              <a16:creationId xmlns:a16="http://schemas.microsoft.com/office/drawing/2014/main" id="{BFEC644E-72D2-49DC-A671-B507D12B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1" name="Grafik 570">
          <a:extLst>
            <a:ext uri="{FF2B5EF4-FFF2-40B4-BE49-F238E27FC236}">
              <a16:creationId xmlns:a16="http://schemas.microsoft.com/office/drawing/2014/main" id="{847BE2C4-7EF5-468A-9D4B-6CA11E259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2" name="Grafik 571">
          <a:extLst>
            <a:ext uri="{FF2B5EF4-FFF2-40B4-BE49-F238E27FC236}">
              <a16:creationId xmlns:a16="http://schemas.microsoft.com/office/drawing/2014/main" id="{2D1563C3-2E02-49EC-A9BA-F113CDDD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3" name="Grafik 572">
          <a:extLst>
            <a:ext uri="{FF2B5EF4-FFF2-40B4-BE49-F238E27FC236}">
              <a16:creationId xmlns:a16="http://schemas.microsoft.com/office/drawing/2014/main" id="{A1348CD8-3B8E-4F59-8EFA-39AB2F7E4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4" name="Grafik 573">
          <a:extLst>
            <a:ext uri="{FF2B5EF4-FFF2-40B4-BE49-F238E27FC236}">
              <a16:creationId xmlns:a16="http://schemas.microsoft.com/office/drawing/2014/main" id="{2BA3E6B0-5D3C-4722-9564-ACB753463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5" name="Grafik 574">
          <a:extLst>
            <a:ext uri="{FF2B5EF4-FFF2-40B4-BE49-F238E27FC236}">
              <a16:creationId xmlns:a16="http://schemas.microsoft.com/office/drawing/2014/main" id="{84A43374-524C-457C-99FB-F3B834D4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6" name="Grafik 575">
          <a:extLst>
            <a:ext uri="{FF2B5EF4-FFF2-40B4-BE49-F238E27FC236}">
              <a16:creationId xmlns:a16="http://schemas.microsoft.com/office/drawing/2014/main" id="{2AFE707B-3EBE-4D88-9F41-35B31A29A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7" name="Grafik 576">
          <a:extLst>
            <a:ext uri="{FF2B5EF4-FFF2-40B4-BE49-F238E27FC236}">
              <a16:creationId xmlns:a16="http://schemas.microsoft.com/office/drawing/2014/main" id="{B1CEFBB3-5E4B-416D-9887-12A47059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8" name="Grafik 577">
          <a:extLst>
            <a:ext uri="{FF2B5EF4-FFF2-40B4-BE49-F238E27FC236}">
              <a16:creationId xmlns:a16="http://schemas.microsoft.com/office/drawing/2014/main" id="{D2B0F021-7495-4EC0-A4CD-FE5D6CEC1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9" name="Grafik 578">
          <a:extLst>
            <a:ext uri="{FF2B5EF4-FFF2-40B4-BE49-F238E27FC236}">
              <a16:creationId xmlns:a16="http://schemas.microsoft.com/office/drawing/2014/main" id="{9909433D-A9F6-417F-AFAD-7AC1A9E55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0" name="Grafik 579">
          <a:extLst>
            <a:ext uri="{FF2B5EF4-FFF2-40B4-BE49-F238E27FC236}">
              <a16:creationId xmlns:a16="http://schemas.microsoft.com/office/drawing/2014/main" id="{FB860B58-56A6-4E79-837C-5778FDF21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1" name="Grafik 580">
          <a:extLst>
            <a:ext uri="{FF2B5EF4-FFF2-40B4-BE49-F238E27FC236}">
              <a16:creationId xmlns:a16="http://schemas.microsoft.com/office/drawing/2014/main" id="{8027725F-BC20-4A03-B8AF-B5E3F0705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2" name="Grafik 581">
          <a:extLst>
            <a:ext uri="{FF2B5EF4-FFF2-40B4-BE49-F238E27FC236}">
              <a16:creationId xmlns:a16="http://schemas.microsoft.com/office/drawing/2014/main" id="{36D46D68-59BA-4785-91FE-87123095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3" name="Grafik 582">
          <a:extLst>
            <a:ext uri="{FF2B5EF4-FFF2-40B4-BE49-F238E27FC236}">
              <a16:creationId xmlns:a16="http://schemas.microsoft.com/office/drawing/2014/main" id="{45B984E7-993B-4460-BB47-028E0E6A8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4" name="Grafik 583">
          <a:extLst>
            <a:ext uri="{FF2B5EF4-FFF2-40B4-BE49-F238E27FC236}">
              <a16:creationId xmlns:a16="http://schemas.microsoft.com/office/drawing/2014/main" id="{56C8BDFE-F0CE-408A-A055-16411458F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5" name="Grafik 584">
          <a:extLst>
            <a:ext uri="{FF2B5EF4-FFF2-40B4-BE49-F238E27FC236}">
              <a16:creationId xmlns:a16="http://schemas.microsoft.com/office/drawing/2014/main" id="{4AF844AC-20DB-4D89-9A3B-76D1F83AE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6" name="Grafik 585">
          <a:extLst>
            <a:ext uri="{FF2B5EF4-FFF2-40B4-BE49-F238E27FC236}">
              <a16:creationId xmlns:a16="http://schemas.microsoft.com/office/drawing/2014/main" id="{D97BD9BA-0157-47C8-B57B-9C43B478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7" name="Grafik 586">
          <a:extLst>
            <a:ext uri="{FF2B5EF4-FFF2-40B4-BE49-F238E27FC236}">
              <a16:creationId xmlns:a16="http://schemas.microsoft.com/office/drawing/2014/main" id="{18B67A2E-AD9A-4F28-8EEE-35BD5892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8" name="Grafik 587">
          <a:extLst>
            <a:ext uri="{FF2B5EF4-FFF2-40B4-BE49-F238E27FC236}">
              <a16:creationId xmlns:a16="http://schemas.microsoft.com/office/drawing/2014/main" id="{C3B852F2-BF70-4B5D-A05F-7C036C862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9" name="Grafik 588">
          <a:extLst>
            <a:ext uri="{FF2B5EF4-FFF2-40B4-BE49-F238E27FC236}">
              <a16:creationId xmlns:a16="http://schemas.microsoft.com/office/drawing/2014/main" id="{785E295A-AA26-4269-98BA-5C4780CAD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0" name="Grafik 589">
          <a:extLst>
            <a:ext uri="{FF2B5EF4-FFF2-40B4-BE49-F238E27FC236}">
              <a16:creationId xmlns:a16="http://schemas.microsoft.com/office/drawing/2014/main" id="{F5F54781-2F56-4244-8419-51F5DFB3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1" name="Grafik 590">
          <a:extLst>
            <a:ext uri="{FF2B5EF4-FFF2-40B4-BE49-F238E27FC236}">
              <a16:creationId xmlns:a16="http://schemas.microsoft.com/office/drawing/2014/main" id="{DC01C9D6-7849-4E38-82B0-A7268E599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2" name="Grafik 591">
          <a:extLst>
            <a:ext uri="{FF2B5EF4-FFF2-40B4-BE49-F238E27FC236}">
              <a16:creationId xmlns:a16="http://schemas.microsoft.com/office/drawing/2014/main" id="{F5BEA2DA-156D-42FD-A23C-A074F1490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3" name="Grafik 592">
          <a:extLst>
            <a:ext uri="{FF2B5EF4-FFF2-40B4-BE49-F238E27FC236}">
              <a16:creationId xmlns:a16="http://schemas.microsoft.com/office/drawing/2014/main" id="{6AC4B4E3-FA2A-4175-988A-42DBEDA3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4" name="Grafik 593">
          <a:extLst>
            <a:ext uri="{FF2B5EF4-FFF2-40B4-BE49-F238E27FC236}">
              <a16:creationId xmlns:a16="http://schemas.microsoft.com/office/drawing/2014/main" id="{4EB6FCA6-D9B9-48EC-BE7C-00DA53C73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5" name="Grafik 594">
          <a:extLst>
            <a:ext uri="{FF2B5EF4-FFF2-40B4-BE49-F238E27FC236}">
              <a16:creationId xmlns:a16="http://schemas.microsoft.com/office/drawing/2014/main" id="{06B00912-F174-4BE0-BED9-F8D4523BD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6" name="Grafik 595">
          <a:extLst>
            <a:ext uri="{FF2B5EF4-FFF2-40B4-BE49-F238E27FC236}">
              <a16:creationId xmlns:a16="http://schemas.microsoft.com/office/drawing/2014/main" id="{FC91CD55-FCE0-41C6-99F0-EC24A890F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7" name="Grafik 596">
          <a:extLst>
            <a:ext uri="{FF2B5EF4-FFF2-40B4-BE49-F238E27FC236}">
              <a16:creationId xmlns:a16="http://schemas.microsoft.com/office/drawing/2014/main" id="{B3F187CF-38BE-4916-8B02-64FB1BB88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8" name="Grafik 597">
          <a:extLst>
            <a:ext uri="{FF2B5EF4-FFF2-40B4-BE49-F238E27FC236}">
              <a16:creationId xmlns:a16="http://schemas.microsoft.com/office/drawing/2014/main" id="{FAA630C0-2519-420C-BCA6-D1F898B6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9" name="Grafik 598">
          <a:extLst>
            <a:ext uri="{FF2B5EF4-FFF2-40B4-BE49-F238E27FC236}">
              <a16:creationId xmlns:a16="http://schemas.microsoft.com/office/drawing/2014/main" id="{3446A2BB-CA62-411B-8418-E1292D689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0" name="Grafik 599">
          <a:extLst>
            <a:ext uri="{FF2B5EF4-FFF2-40B4-BE49-F238E27FC236}">
              <a16:creationId xmlns:a16="http://schemas.microsoft.com/office/drawing/2014/main" id="{A82101B8-DA76-451B-936A-65F5AB46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1" name="Grafik 600">
          <a:extLst>
            <a:ext uri="{FF2B5EF4-FFF2-40B4-BE49-F238E27FC236}">
              <a16:creationId xmlns:a16="http://schemas.microsoft.com/office/drawing/2014/main" id="{573D5AF5-B986-4BEE-999A-636D44014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2" name="Grafik 601">
          <a:extLst>
            <a:ext uri="{FF2B5EF4-FFF2-40B4-BE49-F238E27FC236}">
              <a16:creationId xmlns:a16="http://schemas.microsoft.com/office/drawing/2014/main" id="{0D3262B0-DE5D-481E-8CDC-B016A21EF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3" name="Grafik 602">
          <a:extLst>
            <a:ext uri="{FF2B5EF4-FFF2-40B4-BE49-F238E27FC236}">
              <a16:creationId xmlns:a16="http://schemas.microsoft.com/office/drawing/2014/main" id="{DD4FF613-C1F0-4CA5-B131-27C951057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4" name="Grafik 603">
          <a:extLst>
            <a:ext uri="{FF2B5EF4-FFF2-40B4-BE49-F238E27FC236}">
              <a16:creationId xmlns:a16="http://schemas.microsoft.com/office/drawing/2014/main" id="{2815E261-41F4-4C84-A791-74802C350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5" name="Grafik 604">
          <a:extLst>
            <a:ext uri="{FF2B5EF4-FFF2-40B4-BE49-F238E27FC236}">
              <a16:creationId xmlns:a16="http://schemas.microsoft.com/office/drawing/2014/main" id="{5C0519DD-8417-4912-A62D-33F5392A8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6" name="Grafik 605">
          <a:extLst>
            <a:ext uri="{FF2B5EF4-FFF2-40B4-BE49-F238E27FC236}">
              <a16:creationId xmlns:a16="http://schemas.microsoft.com/office/drawing/2014/main" id="{853C4649-CE36-40AF-AC55-8FAC14FDC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7" name="Grafik 606">
          <a:extLst>
            <a:ext uri="{FF2B5EF4-FFF2-40B4-BE49-F238E27FC236}">
              <a16:creationId xmlns:a16="http://schemas.microsoft.com/office/drawing/2014/main" id="{27844993-AD39-4BF7-9219-9163B8D9B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8" name="Grafik 607">
          <a:extLst>
            <a:ext uri="{FF2B5EF4-FFF2-40B4-BE49-F238E27FC236}">
              <a16:creationId xmlns:a16="http://schemas.microsoft.com/office/drawing/2014/main" id="{72843A93-6849-4A1B-8397-62F278D9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9" name="Grafik 608">
          <a:extLst>
            <a:ext uri="{FF2B5EF4-FFF2-40B4-BE49-F238E27FC236}">
              <a16:creationId xmlns:a16="http://schemas.microsoft.com/office/drawing/2014/main" id="{94070B99-A4E1-41D7-AD95-310D42DE3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0" name="Grafik 609">
          <a:extLst>
            <a:ext uri="{FF2B5EF4-FFF2-40B4-BE49-F238E27FC236}">
              <a16:creationId xmlns:a16="http://schemas.microsoft.com/office/drawing/2014/main" id="{A56A67BF-3E55-4D4E-A9FA-8992BF985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1" name="Grafik 610">
          <a:extLst>
            <a:ext uri="{FF2B5EF4-FFF2-40B4-BE49-F238E27FC236}">
              <a16:creationId xmlns:a16="http://schemas.microsoft.com/office/drawing/2014/main" id="{4B5C9826-1C02-4749-B99F-E678E1D33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2" name="Grafik 611">
          <a:extLst>
            <a:ext uri="{FF2B5EF4-FFF2-40B4-BE49-F238E27FC236}">
              <a16:creationId xmlns:a16="http://schemas.microsoft.com/office/drawing/2014/main" id="{1BF3BF3C-C70B-444A-9D6C-B261FF0C7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3" name="Grafik 612">
          <a:extLst>
            <a:ext uri="{FF2B5EF4-FFF2-40B4-BE49-F238E27FC236}">
              <a16:creationId xmlns:a16="http://schemas.microsoft.com/office/drawing/2014/main" id="{958C3D98-58E0-4CD8-9D96-57E9F7927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4" name="Grafik 613">
          <a:extLst>
            <a:ext uri="{FF2B5EF4-FFF2-40B4-BE49-F238E27FC236}">
              <a16:creationId xmlns:a16="http://schemas.microsoft.com/office/drawing/2014/main" id="{032D24CA-4A45-4144-A7F2-7B147219E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5" name="Grafik 614">
          <a:extLst>
            <a:ext uri="{FF2B5EF4-FFF2-40B4-BE49-F238E27FC236}">
              <a16:creationId xmlns:a16="http://schemas.microsoft.com/office/drawing/2014/main" id="{E059157B-67CB-407E-AB60-7FD68A737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6" name="Grafik 615">
          <a:extLst>
            <a:ext uri="{FF2B5EF4-FFF2-40B4-BE49-F238E27FC236}">
              <a16:creationId xmlns:a16="http://schemas.microsoft.com/office/drawing/2014/main" id="{9B05D5DD-4E3A-4504-862F-8998928E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7" name="Grafik 616">
          <a:extLst>
            <a:ext uri="{FF2B5EF4-FFF2-40B4-BE49-F238E27FC236}">
              <a16:creationId xmlns:a16="http://schemas.microsoft.com/office/drawing/2014/main" id="{5D30E94D-D462-4783-BA02-E27D66126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8" name="Grafik 617">
          <a:extLst>
            <a:ext uri="{FF2B5EF4-FFF2-40B4-BE49-F238E27FC236}">
              <a16:creationId xmlns:a16="http://schemas.microsoft.com/office/drawing/2014/main" id="{4CFDDAD2-0F00-4245-89C8-27067B65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9" name="Grafik 618">
          <a:extLst>
            <a:ext uri="{FF2B5EF4-FFF2-40B4-BE49-F238E27FC236}">
              <a16:creationId xmlns:a16="http://schemas.microsoft.com/office/drawing/2014/main" id="{62CBF958-A012-40B8-8721-DC07E8BE9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0" name="Grafik 619">
          <a:extLst>
            <a:ext uri="{FF2B5EF4-FFF2-40B4-BE49-F238E27FC236}">
              <a16:creationId xmlns:a16="http://schemas.microsoft.com/office/drawing/2014/main" id="{F0A50E35-853E-428D-AAFB-73BC9806A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1" name="Grafik 620">
          <a:extLst>
            <a:ext uri="{FF2B5EF4-FFF2-40B4-BE49-F238E27FC236}">
              <a16:creationId xmlns:a16="http://schemas.microsoft.com/office/drawing/2014/main" id="{B3645804-4F62-44FE-B661-3B967F29A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2" name="Grafik 621">
          <a:extLst>
            <a:ext uri="{FF2B5EF4-FFF2-40B4-BE49-F238E27FC236}">
              <a16:creationId xmlns:a16="http://schemas.microsoft.com/office/drawing/2014/main" id="{9B5633BB-BFC8-48B1-B1AE-285867672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3" name="Grafik 622">
          <a:extLst>
            <a:ext uri="{FF2B5EF4-FFF2-40B4-BE49-F238E27FC236}">
              <a16:creationId xmlns:a16="http://schemas.microsoft.com/office/drawing/2014/main" id="{F5B62DB5-72B1-44CB-A054-7031916E6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4" name="Grafik 623">
          <a:extLst>
            <a:ext uri="{FF2B5EF4-FFF2-40B4-BE49-F238E27FC236}">
              <a16:creationId xmlns:a16="http://schemas.microsoft.com/office/drawing/2014/main" id="{C5F20FBD-8E42-4EF0-9947-3F799868D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5" name="Grafik 624">
          <a:extLst>
            <a:ext uri="{FF2B5EF4-FFF2-40B4-BE49-F238E27FC236}">
              <a16:creationId xmlns:a16="http://schemas.microsoft.com/office/drawing/2014/main" id="{C950E52C-87F8-4CB0-A928-F11D7B234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6" name="Grafik 625">
          <a:extLst>
            <a:ext uri="{FF2B5EF4-FFF2-40B4-BE49-F238E27FC236}">
              <a16:creationId xmlns:a16="http://schemas.microsoft.com/office/drawing/2014/main" id="{7A3DD64B-C6D4-42C9-A757-AF8FCF34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7" name="Grafik 626">
          <a:extLst>
            <a:ext uri="{FF2B5EF4-FFF2-40B4-BE49-F238E27FC236}">
              <a16:creationId xmlns:a16="http://schemas.microsoft.com/office/drawing/2014/main" id="{BCC45D48-8804-4388-A7AD-BA9E91B9B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8" name="Grafik 627">
          <a:extLst>
            <a:ext uri="{FF2B5EF4-FFF2-40B4-BE49-F238E27FC236}">
              <a16:creationId xmlns:a16="http://schemas.microsoft.com/office/drawing/2014/main" id="{4635B057-DB4A-401E-A7FC-CAB044F57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9" name="Grafik 628">
          <a:extLst>
            <a:ext uri="{FF2B5EF4-FFF2-40B4-BE49-F238E27FC236}">
              <a16:creationId xmlns:a16="http://schemas.microsoft.com/office/drawing/2014/main" id="{B5F3BF1A-2209-49BD-A2C1-5A98037BE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0" name="Grafik 629">
          <a:extLst>
            <a:ext uri="{FF2B5EF4-FFF2-40B4-BE49-F238E27FC236}">
              <a16:creationId xmlns:a16="http://schemas.microsoft.com/office/drawing/2014/main" id="{9153400B-6C08-45A3-9B9E-5DA3A9CF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1" name="Grafik 630">
          <a:extLst>
            <a:ext uri="{FF2B5EF4-FFF2-40B4-BE49-F238E27FC236}">
              <a16:creationId xmlns:a16="http://schemas.microsoft.com/office/drawing/2014/main" id="{E33D06D6-D1F6-48A6-8517-4E1054F1F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2" name="Grafik 631">
          <a:extLst>
            <a:ext uri="{FF2B5EF4-FFF2-40B4-BE49-F238E27FC236}">
              <a16:creationId xmlns:a16="http://schemas.microsoft.com/office/drawing/2014/main" id="{B94796BF-1720-4112-9500-BFA1D3FA9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3" name="Grafik 632">
          <a:extLst>
            <a:ext uri="{FF2B5EF4-FFF2-40B4-BE49-F238E27FC236}">
              <a16:creationId xmlns:a16="http://schemas.microsoft.com/office/drawing/2014/main" id="{ED689EB1-20E2-4791-BD8B-CFBA8BAB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4" name="Grafik 633">
          <a:extLst>
            <a:ext uri="{FF2B5EF4-FFF2-40B4-BE49-F238E27FC236}">
              <a16:creationId xmlns:a16="http://schemas.microsoft.com/office/drawing/2014/main" id="{BE6B79AE-938C-4FAF-AFE8-C3F7F31DA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5" name="Grafik 634">
          <a:extLst>
            <a:ext uri="{FF2B5EF4-FFF2-40B4-BE49-F238E27FC236}">
              <a16:creationId xmlns:a16="http://schemas.microsoft.com/office/drawing/2014/main" id="{7C6BB197-9DDC-4041-8DE1-FDDAA7E25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6" name="Grafik 635">
          <a:extLst>
            <a:ext uri="{FF2B5EF4-FFF2-40B4-BE49-F238E27FC236}">
              <a16:creationId xmlns:a16="http://schemas.microsoft.com/office/drawing/2014/main" id="{45EB1737-A521-4DE5-84A8-78EF0FF0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7" name="Grafik 636">
          <a:extLst>
            <a:ext uri="{FF2B5EF4-FFF2-40B4-BE49-F238E27FC236}">
              <a16:creationId xmlns:a16="http://schemas.microsoft.com/office/drawing/2014/main" id="{09736388-F437-404D-9456-049975931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8" name="Grafik 637">
          <a:extLst>
            <a:ext uri="{FF2B5EF4-FFF2-40B4-BE49-F238E27FC236}">
              <a16:creationId xmlns:a16="http://schemas.microsoft.com/office/drawing/2014/main" id="{4932A502-4D6D-416E-AA71-20E53F99E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9" name="Grafik 638">
          <a:extLst>
            <a:ext uri="{FF2B5EF4-FFF2-40B4-BE49-F238E27FC236}">
              <a16:creationId xmlns:a16="http://schemas.microsoft.com/office/drawing/2014/main" id="{5C7011AB-8774-4B6F-8869-54D7AA827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0" name="Grafik 639">
          <a:extLst>
            <a:ext uri="{FF2B5EF4-FFF2-40B4-BE49-F238E27FC236}">
              <a16:creationId xmlns:a16="http://schemas.microsoft.com/office/drawing/2014/main" id="{99993DF7-BB48-4049-AA56-266B24B2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1" name="Grafik 640">
          <a:extLst>
            <a:ext uri="{FF2B5EF4-FFF2-40B4-BE49-F238E27FC236}">
              <a16:creationId xmlns:a16="http://schemas.microsoft.com/office/drawing/2014/main" id="{3B5F2C22-661F-4197-A66C-C8BFF0AF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2" name="Grafik 641">
          <a:extLst>
            <a:ext uri="{FF2B5EF4-FFF2-40B4-BE49-F238E27FC236}">
              <a16:creationId xmlns:a16="http://schemas.microsoft.com/office/drawing/2014/main" id="{85BBE15E-7431-4D1E-A00E-628AFABCB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3" name="Grafik 642">
          <a:extLst>
            <a:ext uri="{FF2B5EF4-FFF2-40B4-BE49-F238E27FC236}">
              <a16:creationId xmlns:a16="http://schemas.microsoft.com/office/drawing/2014/main" id="{F9E34299-5482-46BB-9277-F8C5C696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4" name="Grafik 643">
          <a:extLst>
            <a:ext uri="{FF2B5EF4-FFF2-40B4-BE49-F238E27FC236}">
              <a16:creationId xmlns:a16="http://schemas.microsoft.com/office/drawing/2014/main" id="{6AAC8FE9-9DED-4CFA-9316-9FD5B6611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5" name="Grafik 644">
          <a:extLst>
            <a:ext uri="{FF2B5EF4-FFF2-40B4-BE49-F238E27FC236}">
              <a16:creationId xmlns:a16="http://schemas.microsoft.com/office/drawing/2014/main" id="{9A21A96A-EA87-4038-B5DD-0A455151B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6" name="Grafik 645">
          <a:extLst>
            <a:ext uri="{FF2B5EF4-FFF2-40B4-BE49-F238E27FC236}">
              <a16:creationId xmlns:a16="http://schemas.microsoft.com/office/drawing/2014/main" id="{27988CA5-C99B-4771-A0A8-7B6323CBD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7" name="Grafik 646">
          <a:extLst>
            <a:ext uri="{FF2B5EF4-FFF2-40B4-BE49-F238E27FC236}">
              <a16:creationId xmlns:a16="http://schemas.microsoft.com/office/drawing/2014/main" id="{5A44E767-3E88-46AE-B1EF-FA9891A1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8" name="Grafik 647">
          <a:extLst>
            <a:ext uri="{FF2B5EF4-FFF2-40B4-BE49-F238E27FC236}">
              <a16:creationId xmlns:a16="http://schemas.microsoft.com/office/drawing/2014/main" id="{783E79EE-83B1-4B31-A2C8-C42C7A6AF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9" name="Grafik 648">
          <a:extLst>
            <a:ext uri="{FF2B5EF4-FFF2-40B4-BE49-F238E27FC236}">
              <a16:creationId xmlns:a16="http://schemas.microsoft.com/office/drawing/2014/main" id="{66D3D44A-983B-4137-A23A-86A9C784B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0" name="Grafik 649">
          <a:extLst>
            <a:ext uri="{FF2B5EF4-FFF2-40B4-BE49-F238E27FC236}">
              <a16:creationId xmlns:a16="http://schemas.microsoft.com/office/drawing/2014/main" id="{198FA798-B1B8-452A-B28D-B130684F6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1" name="Grafik 650">
          <a:extLst>
            <a:ext uri="{FF2B5EF4-FFF2-40B4-BE49-F238E27FC236}">
              <a16:creationId xmlns:a16="http://schemas.microsoft.com/office/drawing/2014/main" id="{60688FDD-0DB8-44B7-8CC3-F662EFAF7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2" name="Grafik 651">
          <a:extLst>
            <a:ext uri="{FF2B5EF4-FFF2-40B4-BE49-F238E27FC236}">
              <a16:creationId xmlns:a16="http://schemas.microsoft.com/office/drawing/2014/main" id="{0603CB27-E561-4C29-AE28-59E3050AE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3" name="Grafik 652">
          <a:extLst>
            <a:ext uri="{FF2B5EF4-FFF2-40B4-BE49-F238E27FC236}">
              <a16:creationId xmlns:a16="http://schemas.microsoft.com/office/drawing/2014/main" id="{44A422F1-3E95-4EAC-B711-36FBF0AD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4" name="Grafik 653">
          <a:extLst>
            <a:ext uri="{FF2B5EF4-FFF2-40B4-BE49-F238E27FC236}">
              <a16:creationId xmlns:a16="http://schemas.microsoft.com/office/drawing/2014/main" id="{501D643D-FF45-4F81-919D-C2D384F43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5" name="Grafik 654">
          <a:extLst>
            <a:ext uri="{FF2B5EF4-FFF2-40B4-BE49-F238E27FC236}">
              <a16:creationId xmlns:a16="http://schemas.microsoft.com/office/drawing/2014/main" id="{FE84C491-17C6-4352-BA1B-5BC8988FC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6" name="Grafik 655">
          <a:extLst>
            <a:ext uri="{FF2B5EF4-FFF2-40B4-BE49-F238E27FC236}">
              <a16:creationId xmlns:a16="http://schemas.microsoft.com/office/drawing/2014/main" id="{6EF14AC0-AFF4-4EAB-B09A-D00E75D2A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7" name="Grafik 656">
          <a:extLst>
            <a:ext uri="{FF2B5EF4-FFF2-40B4-BE49-F238E27FC236}">
              <a16:creationId xmlns:a16="http://schemas.microsoft.com/office/drawing/2014/main" id="{4C991191-AB5A-481B-B990-47FDD7C1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8" name="Grafik 657">
          <a:extLst>
            <a:ext uri="{FF2B5EF4-FFF2-40B4-BE49-F238E27FC236}">
              <a16:creationId xmlns:a16="http://schemas.microsoft.com/office/drawing/2014/main" id="{E363E124-A4D4-4F4D-BE48-26901F634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9" name="Grafik 658">
          <a:extLst>
            <a:ext uri="{FF2B5EF4-FFF2-40B4-BE49-F238E27FC236}">
              <a16:creationId xmlns:a16="http://schemas.microsoft.com/office/drawing/2014/main" id="{63E6D36A-804F-4B2B-A3AA-D9DFC06E7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0" name="Grafik 659">
          <a:extLst>
            <a:ext uri="{FF2B5EF4-FFF2-40B4-BE49-F238E27FC236}">
              <a16:creationId xmlns:a16="http://schemas.microsoft.com/office/drawing/2014/main" id="{EA0197D6-689B-4F16-8D39-D4B45C58B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1" name="Grafik 660">
          <a:extLst>
            <a:ext uri="{FF2B5EF4-FFF2-40B4-BE49-F238E27FC236}">
              <a16:creationId xmlns:a16="http://schemas.microsoft.com/office/drawing/2014/main" id="{B3E284FD-D4D5-433E-ABB3-0FC8215C1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2" name="Grafik 661">
          <a:extLst>
            <a:ext uri="{FF2B5EF4-FFF2-40B4-BE49-F238E27FC236}">
              <a16:creationId xmlns:a16="http://schemas.microsoft.com/office/drawing/2014/main" id="{1B32AAF5-7F31-4D18-8D92-15B2764D7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3" name="Grafik 662">
          <a:extLst>
            <a:ext uri="{FF2B5EF4-FFF2-40B4-BE49-F238E27FC236}">
              <a16:creationId xmlns:a16="http://schemas.microsoft.com/office/drawing/2014/main" id="{416B7283-CD0F-4366-B7B3-FEBCC348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4" name="Grafik 663">
          <a:extLst>
            <a:ext uri="{FF2B5EF4-FFF2-40B4-BE49-F238E27FC236}">
              <a16:creationId xmlns:a16="http://schemas.microsoft.com/office/drawing/2014/main" id="{4A4A81F8-2BF1-4AB6-AC49-25FA30DD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5" name="Grafik 664">
          <a:extLst>
            <a:ext uri="{FF2B5EF4-FFF2-40B4-BE49-F238E27FC236}">
              <a16:creationId xmlns:a16="http://schemas.microsoft.com/office/drawing/2014/main" id="{51BFB779-0D5E-4235-9864-4F45DB643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6" name="Grafik 665">
          <a:extLst>
            <a:ext uri="{FF2B5EF4-FFF2-40B4-BE49-F238E27FC236}">
              <a16:creationId xmlns:a16="http://schemas.microsoft.com/office/drawing/2014/main" id="{AF0F035A-A9C7-4F4F-9BF4-E590430D6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7" name="Grafik 666">
          <a:extLst>
            <a:ext uri="{FF2B5EF4-FFF2-40B4-BE49-F238E27FC236}">
              <a16:creationId xmlns:a16="http://schemas.microsoft.com/office/drawing/2014/main" id="{E46DB1D4-39AE-445F-BDCB-0CED43817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8" name="Grafik 667">
          <a:extLst>
            <a:ext uri="{FF2B5EF4-FFF2-40B4-BE49-F238E27FC236}">
              <a16:creationId xmlns:a16="http://schemas.microsoft.com/office/drawing/2014/main" id="{8AAB5A97-CDB8-413A-8521-6CB08BC18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9" name="Grafik 668">
          <a:extLst>
            <a:ext uri="{FF2B5EF4-FFF2-40B4-BE49-F238E27FC236}">
              <a16:creationId xmlns:a16="http://schemas.microsoft.com/office/drawing/2014/main" id="{0C8D3946-D778-4276-BE9A-507C89193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0" name="Grafik 669">
          <a:extLst>
            <a:ext uri="{FF2B5EF4-FFF2-40B4-BE49-F238E27FC236}">
              <a16:creationId xmlns:a16="http://schemas.microsoft.com/office/drawing/2014/main" id="{076346B9-5FFC-4A2C-812D-F1B40DD85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1" name="Grafik 670">
          <a:extLst>
            <a:ext uri="{FF2B5EF4-FFF2-40B4-BE49-F238E27FC236}">
              <a16:creationId xmlns:a16="http://schemas.microsoft.com/office/drawing/2014/main" id="{A7EB21C4-DAD3-48DE-8472-FA039F620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2" name="Grafik 671">
          <a:extLst>
            <a:ext uri="{FF2B5EF4-FFF2-40B4-BE49-F238E27FC236}">
              <a16:creationId xmlns:a16="http://schemas.microsoft.com/office/drawing/2014/main" id="{014A1423-4292-452B-A2CE-73931636A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3" name="Grafik 672">
          <a:extLst>
            <a:ext uri="{FF2B5EF4-FFF2-40B4-BE49-F238E27FC236}">
              <a16:creationId xmlns:a16="http://schemas.microsoft.com/office/drawing/2014/main" id="{67445DF0-2E1F-4339-A048-A0EFAA06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4" name="Grafik 673">
          <a:extLst>
            <a:ext uri="{FF2B5EF4-FFF2-40B4-BE49-F238E27FC236}">
              <a16:creationId xmlns:a16="http://schemas.microsoft.com/office/drawing/2014/main" id="{54A7CBDB-D954-4EEF-AC15-04D71AB21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5" name="Grafik 674">
          <a:extLst>
            <a:ext uri="{FF2B5EF4-FFF2-40B4-BE49-F238E27FC236}">
              <a16:creationId xmlns:a16="http://schemas.microsoft.com/office/drawing/2014/main" id="{5EC041E5-FF98-4E45-A81C-4EDC0147A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6" name="Grafik 675">
          <a:extLst>
            <a:ext uri="{FF2B5EF4-FFF2-40B4-BE49-F238E27FC236}">
              <a16:creationId xmlns:a16="http://schemas.microsoft.com/office/drawing/2014/main" id="{3A7FF9C0-2576-4D36-98CB-8011BCBC9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7" name="Grafik 676">
          <a:extLst>
            <a:ext uri="{FF2B5EF4-FFF2-40B4-BE49-F238E27FC236}">
              <a16:creationId xmlns:a16="http://schemas.microsoft.com/office/drawing/2014/main" id="{75BD4E5D-B7BD-4A27-AD2E-DB894E59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8" name="Grafik 677">
          <a:extLst>
            <a:ext uri="{FF2B5EF4-FFF2-40B4-BE49-F238E27FC236}">
              <a16:creationId xmlns:a16="http://schemas.microsoft.com/office/drawing/2014/main" id="{F213C67F-E2E8-4135-B58A-D44E2CAAD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9" name="Grafik 678">
          <a:extLst>
            <a:ext uri="{FF2B5EF4-FFF2-40B4-BE49-F238E27FC236}">
              <a16:creationId xmlns:a16="http://schemas.microsoft.com/office/drawing/2014/main" id="{1655D23F-3A28-439D-8E9E-442617AD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0" name="Grafik 679">
          <a:extLst>
            <a:ext uri="{FF2B5EF4-FFF2-40B4-BE49-F238E27FC236}">
              <a16:creationId xmlns:a16="http://schemas.microsoft.com/office/drawing/2014/main" id="{659954AE-6EDF-4171-AC3F-EA8A5E964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1" name="Grafik 680">
          <a:extLst>
            <a:ext uri="{FF2B5EF4-FFF2-40B4-BE49-F238E27FC236}">
              <a16:creationId xmlns:a16="http://schemas.microsoft.com/office/drawing/2014/main" id="{18078125-0CE5-44C8-9AA2-D1D549A7E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2" name="Grafik 681">
          <a:extLst>
            <a:ext uri="{FF2B5EF4-FFF2-40B4-BE49-F238E27FC236}">
              <a16:creationId xmlns:a16="http://schemas.microsoft.com/office/drawing/2014/main" id="{C3AE37EC-0071-409A-92D6-583C15D7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3" name="Grafik 682">
          <a:extLst>
            <a:ext uri="{FF2B5EF4-FFF2-40B4-BE49-F238E27FC236}">
              <a16:creationId xmlns:a16="http://schemas.microsoft.com/office/drawing/2014/main" id="{AA8ACCD1-584D-4B4B-8996-46A0C1175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4" name="Grafik 683">
          <a:extLst>
            <a:ext uri="{FF2B5EF4-FFF2-40B4-BE49-F238E27FC236}">
              <a16:creationId xmlns:a16="http://schemas.microsoft.com/office/drawing/2014/main" id="{AD1B1025-4649-402E-BC8A-32EF2ACA9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5" name="Grafik 684">
          <a:extLst>
            <a:ext uri="{FF2B5EF4-FFF2-40B4-BE49-F238E27FC236}">
              <a16:creationId xmlns:a16="http://schemas.microsoft.com/office/drawing/2014/main" id="{9FF5E43C-61EC-414C-A101-DF39D9FB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6" name="Grafik 685">
          <a:extLst>
            <a:ext uri="{FF2B5EF4-FFF2-40B4-BE49-F238E27FC236}">
              <a16:creationId xmlns:a16="http://schemas.microsoft.com/office/drawing/2014/main" id="{1412549F-B08B-47AE-B4E4-5F595DD72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7" name="Grafik 686">
          <a:extLst>
            <a:ext uri="{FF2B5EF4-FFF2-40B4-BE49-F238E27FC236}">
              <a16:creationId xmlns:a16="http://schemas.microsoft.com/office/drawing/2014/main" id="{66138336-183B-428A-B828-05C7F4E3C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8" name="Grafik 687">
          <a:extLst>
            <a:ext uri="{FF2B5EF4-FFF2-40B4-BE49-F238E27FC236}">
              <a16:creationId xmlns:a16="http://schemas.microsoft.com/office/drawing/2014/main" id="{ACEFBB7C-D3BD-4F3F-BE09-75F55D800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9" name="Grafik 688">
          <a:extLst>
            <a:ext uri="{FF2B5EF4-FFF2-40B4-BE49-F238E27FC236}">
              <a16:creationId xmlns:a16="http://schemas.microsoft.com/office/drawing/2014/main" id="{1147BEE6-35B1-4369-882D-3804F4DB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0" name="Grafik 689">
          <a:extLst>
            <a:ext uri="{FF2B5EF4-FFF2-40B4-BE49-F238E27FC236}">
              <a16:creationId xmlns:a16="http://schemas.microsoft.com/office/drawing/2014/main" id="{51665030-12A4-4FC4-A048-768C3EBB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1" name="Grafik 690">
          <a:extLst>
            <a:ext uri="{FF2B5EF4-FFF2-40B4-BE49-F238E27FC236}">
              <a16:creationId xmlns:a16="http://schemas.microsoft.com/office/drawing/2014/main" id="{FF917E7C-2DFE-469A-B377-B31D16EC3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2" name="Grafik 691">
          <a:extLst>
            <a:ext uri="{FF2B5EF4-FFF2-40B4-BE49-F238E27FC236}">
              <a16:creationId xmlns:a16="http://schemas.microsoft.com/office/drawing/2014/main" id="{9E7F26DE-BD09-4740-AE79-0BB67D512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3" name="Grafik 692">
          <a:extLst>
            <a:ext uri="{FF2B5EF4-FFF2-40B4-BE49-F238E27FC236}">
              <a16:creationId xmlns:a16="http://schemas.microsoft.com/office/drawing/2014/main" id="{21DE10CA-DFDD-4CDD-9794-914D13689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4" name="Grafik 693">
          <a:extLst>
            <a:ext uri="{FF2B5EF4-FFF2-40B4-BE49-F238E27FC236}">
              <a16:creationId xmlns:a16="http://schemas.microsoft.com/office/drawing/2014/main" id="{BD899371-57C7-4029-AC42-C4245C511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5" name="Grafik 694">
          <a:extLst>
            <a:ext uri="{FF2B5EF4-FFF2-40B4-BE49-F238E27FC236}">
              <a16:creationId xmlns:a16="http://schemas.microsoft.com/office/drawing/2014/main" id="{003F3C94-9E95-48EC-8CAC-62A89262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6" name="Grafik 695">
          <a:extLst>
            <a:ext uri="{FF2B5EF4-FFF2-40B4-BE49-F238E27FC236}">
              <a16:creationId xmlns:a16="http://schemas.microsoft.com/office/drawing/2014/main" id="{D4163AC5-A688-4309-8668-229A78E24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7" name="Grafik 696">
          <a:extLst>
            <a:ext uri="{FF2B5EF4-FFF2-40B4-BE49-F238E27FC236}">
              <a16:creationId xmlns:a16="http://schemas.microsoft.com/office/drawing/2014/main" id="{BFEE59AF-185D-4355-980D-E388A9680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8" name="Grafik 697">
          <a:extLst>
            <a:ext uri="{FF2B5EF4-FFF2-40B4-BE49-F238E27FC236}">
              <a16:creationId xmlns:a16="http://schemas.microsoft.com/office/drawing/2014/main" id="{94CBE4A2-A6C0-4CC4-A322-F66D2B5AA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9" name="Grafik 698">
          <a:extLst>
            <a:ext uri="{FF2B5EF4-FFF2-40B4-BE49-F238E27FC236}">
              <a16:creationId xmlns:a16="http://schemas.microsoft.com/office/drawing/2014/main" id="{4A57F80A-F638-4475-895D-AA9E9187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0" name="Grafik 699">
          <a:extLst>
            <a:ext uri="{FF2B5EF4-FFF2-40B4-BE49-F238E27FC236}">
              <a16:creationId xmlns:a16="http://schemas.microsoft.com/office/drawing/2014/main" id="{AA6E2472-D629-4D8A-B623-854B255A6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1" name="Grafik 700">
          <a:extLst>
            <a:ext uri="{FF2B5EF4-FFF2-40B4-BE49-F238E27FC236}">
              <a16:creationId xmlns:a16="http://schemas.microsoft.com/office/drawing/2014/main" id="{C6ED38AB-ABE7-4FEE-A40A-125CFA0C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2" name="Grafik 701">
          <a:extLst>
            <a:ext uri="{FF2B5EF4-FFF2-40B4-BE49-F238E27FC236}">
              <a16:creationId xmlns:a16="http://schemas.microsoft.com/office/drawing/2014/main" id="{D504F610-8F5E-4BC8-95FD-F94849CD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3" name="Grafik 702">
          <a:extLst>
            <a:ext uri="{FF2B5EF4-FFF2-40B4-BE49-F238E27FC236}">
              <a16:creationId xmlns:a16="http://schemas.microsoft.com/office/drawing/2014/main" id="{64713825-BC83-4FC5-A649-C6986512B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4" name="Grafik 703">
          <a:extLst>
            <a:ext uri="{FF2B5EF4-FFF2-40B4-BE49-F238E27FC236}">
              <a16:creationId xmlns:a16="http://schemas.microsoft.com/office/drawing/2014/main" id="{30189F8F-479F-4285-9FD8-BA786530A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5" name="Grafik 704">
          <a:extLst>
            <a:ext uri="{FF2B5EF4-FFF2-40B4-BE49-F238E27FC236}">
              <a16:creationId xmlns:a16="http://schemas.microsoft.com/office/drawing/2014/main" id="{E19DC324-8D93-4AAB-A1C4-FF17B433C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6" name="Grafik 705">
          <a:extLst>
            <a:ext uri="{FF2B5EF4-FFF2-40B4-BE49-F238E27FC236}">
              <a16:creationId xmlns:a16="http://schemas.microsoft.com/office/drawing/2014/main" id="{58EAFF9D-50F1-4609-A2B9-7F6F28966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7" name="Grafik 706">
          <a:extLst>
            <a:ext uri="{FF2B5EF4-FFF2-40B4-BE49-F238E27FC236}">
              <a16:creationId xmlns:a16="http://schemas.microsoft.com/office/drawing/2014/main" id="{86C94BBF-F941-4D0C-98C2-41C62F0DD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8" name="Grafik 707">
          <a:extLst>
            <a:ext uri="{FF2B5EF4-FFF2-40B4-BE49-F238E27FC236}">
              <a16:creationId xmlns:a16="http://schemas.microsoft.com/office/drawing/2014/main" id="{FA6E3519-FB7D-4410-B65A-B5588594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9" name="Grafik 708">
          <a:extLst>
            <a:ext uri="{FF2B5EF4-FFF2-40B4-BE49-F238E27FC236}">
              <a16:creationId xmlns:a16="http://schemas.microsoft.com/office/drawing/2014/main" id="{80DAF5FE-6AF9-487C-8E8B-6CF08B5B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0" name="Grafik 709">
          <a:extLst>
            <a:ext uri="{FF2B5EF4-FFF2-40B4-BE49-F238E27FC236}">
              <a16:creationId xmlns:a16="http://schemas.microsoft.com/office/drawing/2014/main" id="{C662633A-2877-40F9-AB4B-41AC0A30A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1" name="Grafik 710">
          <a:extLst>
            <a:ext uri="{FF2B5EF4-FFF2-40B4-BE49-F238E27FC236}">
              <a16:creationId xmlns:a16="http://schemas.microsoft.com/office/drawing/2014/main" id="{E7699F37-748F-4DA4-94B8-CF3E8D8C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2" name="Grafik 711">
          <a:extLst>
            <a:ext uri="{FF2B5EF4-FFF2-40B4-BE49-F238E27FC236}">
              <a16:creationId xmlns:a16="http://schemas.microsoft.com/office/drawing/2014/main" id="{E3DE4F96-3280-4BCA-BBFE-ED2790F20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3" name="Grafik 712">
          <a:extLst>
            <a:ext uri="{FF2B5EF4-FFF2-40B4-BE49-F238E27FC236}">
              <a16:creationId xmlns:a16="http://schemas.microsoft.com/office/drawing/2014/main" id="{98A4F6A7-54E5-4160-B97B-4D5FE3D5D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4" name="Grafik 713">
          <a:extLst>
            <a:ext uri="{FF2B5EF4-FFF2-40B4-BE49-F238E27FC236}">
              <a16:creationId xmlns:a16="http://schemas.microsoft.com/office/drawing/2014/main" id="{D63DFA3E-16A0-4A0F-9FB0-666D38EE7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5" name="Grafik 714">
          <a:extLst>
            <a:ext uri="{FF2B5EF4-FFF2-40B4-BE49-F238E27FC236}">
              <a16:creationId xmlns:a16="http://schemas.microsoft.com/office/drawing/2014/main" id="{5657156C-74C4-42BC-9E4B-E4CC74687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6" name="Grafik 715">
          <a:extLst>
            <a:ext uri="{FF2B5EF4-FFF2-40B4-BE49-F238E27FC236}">
              <a16:creationId xmlns:a16="http://schemas.microsoft.com/office/drawing/2014/main" id="{A5AE3C89-77A7-4766-9763-95F186D99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7" name="Grafik 716">
          <a:extLst>
            <a:ext uri="{FF2B5EF4-FFF2-40B4-BE49-F238E27FC236}">
              <a16:creationId xmlns:a16="http://schemas.microsoft.com/office/drawing/2014/main" id="{0443D39E-5B34-4203-995D-9390ABF34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8" name="Grafik 717">
          <a:extLst>
            <a:ext uri="{FF2B5EF4-FFF2-40B4-BE49-F238E27FC236}">
              <a16:creationId xmlns:a16="http://schemas.microsoft.com/office/drawing/2014/main" id="{10A1C19E-3B42-43B8-B1E1-00B257B4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719" name="Grafik 718">
          <a:extLst>
            <a:ext uri="{FF2B5EF4-FFF2-40B4-BE49-F238E27FC236}">
              <a16:creationId xmlns:a16="http://schemas.microsoft.com/office/drawing/2014/main" id="{0599C1EB-1BF0-4A2F-9A13-8C378AB51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89EFC8-95A1-4D61-A00C-BCDBBC09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91E2F7B-EC4E-47AF-AC8A-7DAE4C8BD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99EDA3F-583C-4864-A6B8-A8B96F04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6771075-532A-4C3D-ADC7-641D81F6A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3C1CC92-C2FD-45EE-9482-5F43E9F5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C6B2BFC-C190-4742-9294-CDCDE2E46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8D046FA-1348-4116-BD0B-B6873FBB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255AB2B-A4C0-4B32-BF41-0F87ED2BF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363BFF47-F156-4929-8C42-823C6752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5F005368-6C59-4EAE-9658-44770E16A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AE8F519-4562-4443-A448-289567A6D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D288EB8A-BAF2-4037-BB0A-33DE23EF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3797D97-E25D-4E38-9D24-F1805708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7FB167AB-F539-4236-A527-F990408BA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295FEB86-34F1-4F67-B37A-E8BB50F38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630F9640-7E73-49EE-BCBC-7ACF70E3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746F01AE-D5C5-4D1C-A997-16C54833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ACF25780-4969-45FC-88BC-6B423511A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C477496C-E2A4-48E2-BAA7-ADCB56058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453FBE86-AEEC-4A6E-9D0C-BBED01FB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2303B395-FBFC-4D39-B5BF-028A8B1FB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434EED64-BBB7-40C4-A571-1AF2AC61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DE0A9718-D9A7-4EF0-AF35-064A4F66E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A4145423-2155-4DFF-9117-D48CB0B10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B1668835-FED4-4514-AFDC-914D1146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A245CC37-DEF8-4584-BB84-EDEA8B857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CE0FC2F5-D285-4042-A784-BDBACCDA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487C5277-6B80-4D72-88F5-7DA3632E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2EE0FA9D-B262-45D5-AEAF-EF35B1A5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729FAA57-E8D0-45AE-886A-5A51FFE00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FDC7078F-95BD-4445-A039-11613865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A7C1AE7D-37F6-44FC-BA39-532A3BAF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F78ABB3E-D323-4A43-A72A-8C4B713AF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1B54A144-0DA5-45F3-9023-866450A6E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12310A51-D670-4D96-8858-90EAC122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4C7423E9-8069-4656-B12C-44761F24E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5149BD5A-C226-4864-BAD7-D0322075F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187CF5DD-89D8-4CEE-8458-BA03C97D5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89EC92BC-9978-4656-9462-66DCC7EC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F589748A-30B8-4EB3-97DC-D58F9BD10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67950B12-D0AF-4093-9594-0213D215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C99D8123-AAD5-4773-9155-EDFA35420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7D629CF8-1E4B-4E15-8FCC-B326A8091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176057A9-B68E-401D-B7A5-8F1C8AC4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DDEFED0E-B358-4366-9AC4-F6CBA7D24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12E235B4-CCED-4759-90F3-D1AD5BDA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ACD0D18B-11B2-4FF1-8013-215E3BC5F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35184A80-2681-4364-BA6E-1B49B499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EF59B78D-78E7-4DA5-89C1-2D891FE37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C7142ACB-ADD7-4E4C-962E-4440EEF5C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3FC61F61-872E-49C6-86C7-AD42F2D4A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7331F277-CEEA-4966-B1A7-735DBB521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7A250522-B0E3-4182-BF49-491188A71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9ADCB44F-07BE-431B-85E7-4F00A7A7B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F60E3944-7898-44DE-B6CC-EC0FE28DF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343D6542-662F-46B0-9936-56CD7B21C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5AB80013-4BB7-4AB1-BBAE-76BBEDE98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F247C95A-84B0-4F2A-9EF7-063C62F5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B5CBE476-AF84-44D6-8DDA-641AD229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1925D2E7-79D6-47DF-9E71-D75CB85C3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8ED6F276-337D-481A-995D-C3E873A83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8BE43127-9BB0-4255-8F9C-1AE40510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1D31B718-5FEC-4023-93C1-FEAD8C8A4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934DFA4F-7338-4F40-B222-6FD47F85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BD81FFFE-39FD-4283-93AA-0A0C20A12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18A6AD14-A14C-485C-BD8F-29EA242CA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6E7E8E18-8C4A-48FC-BF1D-93FC9CDEC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5F1CAD2F-E4AF-4D49-91BA-07DF5ABAC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E1E1EA4D-06B5-4CE9-81FD-A1980D11F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3B816F31-D07F-4CC2-B426-0698A1CA8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8A916E5F-6F85-420E-A1EA-9CE13BD22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88B82C25-23B6-48C0-B430-E0FDB3B94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514034BC-8305-4141-BDC6-A66A4DAD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DAEFD66B-45A4-4967-9188-C9554A91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CCB7CD0A-67CB-4CC0-A941-723E43121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A455262D-878A-4CA8-9067-210E59909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21393F67-42C4-40B9-9E7C-A7CA61278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BCFB39F9-F02E-4472-BAE8-355A43A19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28FA1ADE-DD03-43A2-B305-CD721CF20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0847294B-BE48-4B06-9CED-98CDCCE2B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8CACC4A8-3F77-4079-B7CE-41230AA25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F79E0D62-59E7-4EFB-A0A4-5EB0E03F8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23D4D043-C5FB-493F-B891-233958860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F52239DB-8AAC-4E0D-A0DB-6E7EA4B56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A5660880-68C4-4512-A9AA-740D91902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C1461B27-B988-47A4-9609-39A12D59F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CD9F67B2-5E23-48BB-B917-22D882669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5F230ED3-6E24-4B98-A467-E36392EC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9503A291-0D87-476F-A202-E25886296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2E16BC9D-8579-4666-B1B4-84A770538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95535F78-5DA5-4CA5-8FE6-2B894D7DA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C52B7D53-5400-45F4-9617-70F751C84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AE9EDFFB-07BC-412B-A10E-6AF8CBFC7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A9022010-E2F2-422B-BF36-5C3E52FE0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14C1CCE4-7B2B-4CA3-905B-75CEB373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15EA688C-7863-46A6-9501-FEA739DB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1AAC5C9E-22B5-4A08-AA16-81C73E86A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A39F9203-EEB7-4731-82A3-28D84837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2F0806CB-1BD7-4047-8159-C2890F093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3AB7648E-547E-4A19-8624-31B4B976D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5F2B7E6F-123B-4E3F-92F8-1F2DF2B8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62333D00-DBD9-41B3-9852-BBE3F098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D1BF5A02-6ABF-4C06-8679-D8CCCEE24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D0F17405-BC60-431E-8B28-25B84517B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291AF852-A98B-4A2F-BD75-DB9E4AA3A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77FA647E-6AB4-45D9-9790-33A5B0A9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E7A536A9-2B53-4385-BE42-0D4367F7B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A2B43984-BC2D-447B-BAD5-32E45111C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732C7E42-CBCF-4524-BFDB-32F1389A6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1D4852B7-F6D8-4C90-ACB2-1105BA2B8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3C38B083-D890-48E7-B972-84C94196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D248DE6B-0659-4856-AEC6-5DE0A3CA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44966DA8-3005-48B6-9EEE-7A83E2C6F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2BE68CA1-F054-4EC9-ACD4-36E14C251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BC63536E-AF7A-40E2-9FC0-F3E1E08D2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CD0CB212-7231-431E-999C-44C274EA7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F6F4AE47-AA19-420B-9FA0-8DC95C8A3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5FC1F2DD-5BBB-4CB6-B485-880819D5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9FF88D3A-EA42-423C-A0E1-5A82A0F31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D6EADDB3-994A-4124-9399-5D36759B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F32A9992-75EE-473F-87FF-6A40B903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4406B3E4-11F5-4B02-8A13-A1F040209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302E5E91-0759-4BDA-9EEC-AD137768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11BC93C6-93BB-49EB-B03D-9D5B00540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2F52544A-E9E2-42CD-A620-679FB7D7D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E06B8394-A335-4183-A233-0526BD2EA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1615528C-69A5-47DC-8138-313BC5D74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4DBF610D-B88F-4BD5-B2F9-2A6A9AAE3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471CB571-8CCE-43EF-A163-7C6DBF88C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1869516A-4D76-4512-9691-046485016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C79B7F44-9225-4F37-914D-03CE01949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BD91B961-8270-4B9C-9BAA-9227EA41C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3CAE4729-DE77-4C9A-9E98-8EAF2A817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851C301C-48A6-42A7-995D-2BF5FE60C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3D32FFD6-385D-44AC-8676-DE638185F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DD226BA8-A16A-49B9-9389-BF3A1E04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FE3677C2-F7BF-4446-BE54-35841424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7849FEAC-DB1C-4674-A382-3E2B3DEB1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A171CE12-1469-4D6E-A651-96F29104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F3F78A16-D78A-48A3-A8F6-C54E1FF89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E5C5997E-7DA0-4F0F-B956-CC571059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944BE8E3-8B73-4CE0-B8B2-08434BB0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497B3427-5506-4F5D-8704-7DBFBD4EC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BD5BD963-6948-4AC3-BC2B-6075BB1C6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A8246B15-1E48-48A4-BCB6-38C76445C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003AA5D1-4D69-41AD-A6F8-4D644464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64ACB696-D11E-4C13-B9A6-FB99976C2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54EBEE19-D3ED-4381-95EE-D4C1DED33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35520915-1AB5-4455-9B6E-2F5C5797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45A934D5-D016-4ABF-92D7-B1BBDF5D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53752CE2-FD9E-41E5-9D85-AEA46C735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63B4AB4D-B890-401E-B61D-E72814B12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7E37DD14-1B29-4238-88FE-5C10E3D02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BD2D7CEA-EFF2-4B60-A655-C565B4C5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A80530DA-62D3-4298-8D04-7141B0906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B28CCB20-210C-449C-9550-0025AD4C7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D856E46E-7A6A-4E16-BB04-660DFEDFA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5FBAE13E-6D94-42AF-834F-5BE6A502A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663281CC-1977-4B28-B252-64B4DE930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E508726C-352E-4FF2-8A03-ED3414420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5A8B25C8-BFAA-4F6D-AED6-EA07586DB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0A32E903-139B-4CDE-BEB8-108914F8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7E0BEE96-C1F4-442A-BA0E-48CA649D0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7F1FE3C8-A63D-4A97-BF56-E79A6CBB0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D1D45D55-1C2B-4142-8488-6BEC2EAE1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E941B61F-0555-4E04-BD5C-86D7F6A9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851F0513-0825-409D-AC1F-67F13D142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F3125FB0-7EA2-4AA1-ADDF-73531D5C3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255A0FA1-F11E-4E12-8047-2224F1447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5C51145D-DFC1-49C6-8EBE-B46A684FD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37C4EE88-E09B-4DC8-B12C-68940803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94CB7E0B-8443-43B5-A20A-6DC65B863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72644861-756B-4680-93E1-2B271AB9E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C3452DB1-CB62-4559-BC0A-855EC81A9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5B1593F4-6404-4AF1-98B0-3750B344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F84B576C-4812-4EBD-9218-E647563FB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60FC9A49-732F-4BE2-B95B-4DC26A68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3D076987-2D77-43F9-AAB3-34F4E319F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D8769098-4D9C-4C67-985B-F15C14E6D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33BAE4F0-DFB5-435F-A4E1-AC6EEC73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6E895679-BF7A-44EB-8ED4-FD9D3661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7CD0E937-F792-443D-A0F0-74228B52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CF4D40C6-A11A-4A98-B524-36B5103D9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A8B7148F-3BB5-4579-A0E7-73B7E7C29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8862CD68-F20D-4342-9908-C3C3C0A1D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42CB18D0-4898-4B88-BECB-EBB42C16F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002BF567-6876-45E8-9B91-A76988BB8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DF1F3C54-6ECC-4E46-811C-3B47BD1D0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CBE8DFA1-CDE7-49C6-86B2-7B746618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7D79433A-D808-45B5-820B-B7C0AEF8B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F86D32E7-A9D8-4832-A745-9E62AF39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32AEA65F-E448-4D4D-AA82-3518C1DF8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193AA2D2-70CB-447C-8146-41B02CB34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7ECD73FF-A750-42D0-B1BB-6DB33E4F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0DEE1AD6-EC18-4C1A-A024-CC96FDD1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ADBA07D8-92DE-4A60-B300-1E4CBFFD7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021D24F9-A97D-405A-B63E-688EFC3B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1385FDAD-C39C-497E-B242-958F2D8D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8CB6A54A-DE4C-4C7D-8F9A-3EC45CF4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DA51063B-FCB7-4EB9-A7E5-D194F2A48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C1499565-E3C6-4587-A4C1-E1AC6D696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D7EA9DF7-FBD0-43D1-A7EC-A33E456D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E04C733C-A4CA-4247-8C06-06B44879D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BED006EB-9CFB-4686-89E0-E8BB54E8D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93848256-A9E1-4E69-ABF1-AA4D63B11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D973FB1C-C5EB-4E2D-997E-60B64881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7E862768-7911-45E5-BEE6-D7E9929BD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D6F17BE8-12D8-4FED-B6A4-C3DE021A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BF248306-A0A7-4388-9120-FE5BC5E2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EB5B1188-9114-47EC-BCB7-1ED2301F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79230DD3-53E3-44EA-BB39-794EC8B19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636B0ACB-889B-4000-A8EB-481A1AA72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7C22F0D7-FEF3-4159-A6FF-EFFB62E43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8AB71C1F-6779-4BE7-AC08-E1368F22D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F2234BAC-BC64-4CF2-AFC6-9A57D412C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D8C0C77D-9840-4D84-92F7-330B89F4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950B6D8E-4124-4CDA-9136-800A65CCC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E3B0070D-22C2-4B98-96F1-EDA135B22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EAAE7965-F6E9-4F46-9FE9-01EE15754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C9918E3B-D929-4065-801C-CEF205B9B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3ECBCE96-55F5-4FA6-A398-72E790C27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2852AE2B-1755-4BFF-9556-8FD2C07F9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8A34EE10-6461-4E51-8E4E-5F5BA56B9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8ED5DF1B-DA45-4BB1-BD67-8BD4A34C2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43799811-03E4-4A0F-A3D1-DB2A01063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70B7AEE5-CE19-4771-A3E3-1F66397C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7F25FB9B-5276-4968-9BEC-7CFD9C8D2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C2888334-6E9E-41C7-A7D5-A475A125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8BAD2A03-9AB9-4B9B-8C2D-3D64330C6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7A90C917-2EA9-46E7-BE97-496611CE2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0466F97F-1913-4CF0-B700-191F82AA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C1D1D56D-7673-44AC-95A3-E4C2CDED2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3296EFF6-88F5-49AF-B625-0C24EB785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47A28B22-3CDC-4F84-B6D0-7F2493B8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AAAFCBA7-EB2C-41C5-A60D-951A13BC9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9D0C9332-3F11-4721-A7B7-E4AA6617A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6B737848-83E3-4EF6-983E-992D7205C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A704A75D-D687-4ED6-AF73-B529D441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FD938F9B-DA9B-44F7-9367-AE3C53CB2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1A78E495-C99A-4DE5-BD53-026296D0D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F8B348AF-73AD-4AFB-AC9C-B34A37F59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2522A3D8-493B-4374-98E2-72EB58FC0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56F9E2C8-FD4C-443A-98A1-9EA7C328C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8C216644-2872-411C-A5C8-F2E64D702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DFB1AA78-AE22-479F-A7CB-C5FB801B9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A1F3D7B2-DD56-4230-9AE2-1521CC800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83E17A26-B0FB-42FB-A035-91C3D92B4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B3344E37-F682-4226-9C59-ED1EF55E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89BB5515-10F2-4A39-9AD2-CC7771CC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6C32844F-9EC0-459D-A934-48862F21B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2C49D9EA-EBD8-4062-8A9B-8E9E647BA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CA55AB11-D6E0-4EC2-8465-6188FF4C3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AA5595F5-E7E4-4CB1-95D3-06605893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6DEA7A83-1886-4838-BD60-DD4BAC078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A3988980-3316-4AA7-AAE7-9B4E822F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0EB42785-9FBB-470C-A74F-101C9B35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76871B3E-5D83-4966-83EB-D00FB21A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067FC5A5-D5F9-4A1C-A564-E13E50C2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02824864-5AFA-4EC2-96D4-B3E0A5FFB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7158F29B-E2BB-4D44-9A53-A8E9869D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C7F79AAB-0BE9-4B42-91D1-DA8314F3B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BC4CDAB9-EB0C-4632-BA91-0EF874713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57C2F6FA-31C3-4B38-B9F8-9DE174D4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1AE7C465-CCCF-4B49-BCFD-31961184F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985D2C14-CCEA-4A78-BFE6-D92E91BC2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9679D166-525A-41FE-A137-1FBF7A1CD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A03E522C-9FC2-4BDD-BA2E-0D4904BF4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F044CCA3-0268-4AC5-8B84-6209E43D8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F2EB6C85-01F3-49B8-8A35-B53CAB820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E42593C5-03FD-48CC-97DC-5C8D10653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112E341B-B75B-4D3F-BF41-1F4320CE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0F7C6B73-742B-4AEC-8345-540B3D9BA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3D56922D-FE20-4222-BBBB-765CC040D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04C6B3C3-F126-42D9-9106-055A1B61D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9016FBD1-42B6-4B66-904D-18230A504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62DD9337-D8A3-4BA9-B8F2-8A8E6CBE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C57D854B-0801-46CA-8AD1-EC1CCD52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8C50962F-749D-463A-B8EA-822B645F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2934FF7E-C36C-4D91-99D7-CA80F1FF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9DAE3716-4FFB-47F9-ACFE-7951B1B7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14A5CBC4-7F4E-4551-81E2-9BDB8F48A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22ACF7CA-B923-43F2-9D50-38BC92E0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73DB1F2E-D122-4465-A34A-FCAD265C8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2FDAD6AE-6712-49CF-A023-07B190576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168530C8-59CD-4D1E-88BC-97BBEAE4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B65990DA-8B79-487A-B9CE-F268A3A1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7BB975A7-23E9-4AEF-B0C9-3A2BF5A78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8392681D-ADAE-4FBF-A368-316894CCD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26B0649A-7527-4AC5-816A-BBBA472D1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6CA4FC0C-6786-47B9-A8F0-1C437E67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F710B3FD-0335-4AD1-95B0-F6D567291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86A4225E-BC55-4FA0-980E-A8026E4D5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310A7050-8C25-4FF3-BC61-756A45CE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C4D04ACA-C050-44E1-B1BC-BFED9CF0B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31AD21D1-0EF7-4B2A-A279-09322B078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71F116B9-C733-42E8-B669-0625C897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5DAED1DA-FBCD-4B28-B4A1-C64C9D7F4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5B08F87C-8EA8-44A3-AEA4-6E86C08A7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DF359215-C492-46C5-AD5C-802DE21CC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5E461C8F-7504-484E-B06A-DB8FDFB18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4EF46C4B-B4FB-4131-B4C3-58F65F718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B588474B-9D98-44EA-AF11-3437FA7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815A539F-6BE9-44B1-9B22-525546EF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6987812E-AEF1-4890-B2B2-CD7166FAD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2F113F91-F707-494B-A0FE-0CE6B428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E33180C4-9399-4424-9019-DF99770C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FC5BE7F8-2958-4A5B-AFCF-8A781E315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ED15F21D-4393-4E81-801D-A4E80D787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23A12CD5-42A1-4770-BB4E-E480CD4F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18B8418D-E3A6-47A3-8A02-D151AA03E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70983A94-5FC5-4B64-B662-A6262E8DA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9705A84E-E396-4769-9E25-5F3D2DC9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A44B33FA-C358-48B6-8BD4-262CC4164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EED0269C-AD78-4B53-8CFB-534378BFA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6E7F42E8-8247-4077-A306-35B8BC634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EC45CBF3-1105-4F31-BD30-C38F849F2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8ACE022F-C3C7-454F-AFCE-44FE822F5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18502D2C-3577-46DA-BD4C-77B88678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A18A8B44-A6C5-4621-9204-230E8E9CA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316D7C9F-9A87-4BDE-A0ED-B86F26BE7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7CB333ED-A2A3-45B0-B4BD-6195564FF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56C7B7D7-B78F-4AD0-AA10-1F829B3C5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D6C170C4-46C9-4326-A39A-2E0099D58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BD09E4DD-7DB0-410C-9D7F-1CE67080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684671DA-F347-4327-8255-B9A111FC6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D3FA7056-4E69-4C3D-8720-7367CAED1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D0E0DF13-483C-441D-88B7-87AA84B73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C5C0E618-0CC3-48AD-A837-D4E67B462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9F1ECA0D-73FE-41F5-BD73-F91DBED3E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63120C59-568C-4262-A0A0-571E4D5C9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B3B3A40D-99AE-4C57-B97B-AC36416C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6216D298-6847-42A7-BC48-A54F17E9F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CEBF95A5-ECCC-4978-BF0E-AFB4C4364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0EEC1100-A644-4D64-A624-EB541722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897B9749-3C47-427D-8799-B86C95E3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2C252475-10B1-40C7-B8F0-2FEC836B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3BDC9346-8971-4ADF-B9D9-A2C15B619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CA733C0B-8734-4BD5-96B4-564D76CED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E9B5CCA2-B5D3-48C0-B8B1-CF76E9F67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CEF80D59-FC9E-4683-B3CC-8ADBD639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A39EBB75-EE50-4288-98BE-0B1E4E871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92762D86-BDB6-4B56-A791-F1DBA486F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2E217E10-92D0-480C-8ED7-3B71B13A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BD43F5B2-39BF-4E24-81B3-A883F3503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E65E3C88-7FB0-4073-B0A5-EE3EE2599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48D98C6C-61EF-43AA-9488-B6CA52AD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C229A7A3-8DFD-4E4A-B4FE-E99D061E3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9924D570-CED9-464F-AABC-57ECEA502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1D64FA8B-64D4-491E-ABEE-56B6DA167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C1F89DFF-D8AD-4706-98E8-86C2914CF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0B7FCD89-676A-4BD2-8824-B366A2650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CA15B80D-54AF-46F5-B6B7-94B2338A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4F305C5C-C264-4DAE-8AF5-F8CBCB5FE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AF99021B-38EE-4CF1-9DEE-7861546F9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61A0A965-C453-4F84-9655-BAAF24734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FC44AF2A-E174-43CD-BB5C-16FEB58EE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02BEAA85-612F-41DF-8357-8AD452172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0864F120-8465-4F03-A453-61D735CCC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866775</xdr:colOff>
      <xdr:row>0</xdr:row>
      <xdr:rowOff>47625</xdr:rowOff>
    </xdr:from>
    <xdr:to>
      <xdr:col>3</xdr:col>
      <xdr:colOff>1425279</xdr:colOff>
      <xdr:row>1</xdr:row>
      <xdr:rowOff>321556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3DDD24DC-F50A-4119-9F08-EA717059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47625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1" name="Grafik 360">
          <a:extLst>
            <a:ext uri="{FF2B5EF4-FFF2-40B4-BE49-F238E27FC236}">
              <a16:creationId xmlns:a16="http://schemas.microsoft.com/office/drawing/2014/main" id="{482636DA-50F8-433B-A756-063889A2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2" name="Grafik 361">
          <a:extLst>
            <a:ext uri="{FF2B5EF4-FFF2-40B4-BE49-F238E27FC236}">
              <a16:creationId xmlns:a16="http://schemas.microsoft.com/office/drawing/2014/main" id="{172DC9A4-B08F-4042-AF98-20E6F014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3" name="Grafik 362">
          <a:extLst>
            <a:ext uri="{FF2B5EF4-FFF2-40B4-BE49-F238E27FC236}">
              <a16:creationId xmlns:a16="http://schemas.microsoft.com/office/drawing/2014/main" id="{C3306246-8D31-40AF-B889-B20823B2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4" name="Grafik 363">
          <a:extLst>
            <a:ext uri="{FF2B5EF4-FFF2-40B4-BE49-F238E27FC236}">
              <a16:creationId xmlns:a16="http://schemas.microsoft.com/office/drawing/2014/main" id="{2301B6DF-8774-4EBB-8962-6F1AADFEA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5" name="Grafik 364">
          <a:extLst>
            <a:ext uri="{FF2B5EF4-FFF2-40B4-BE49-F238E27FC236}">
              <a16:creationId xmlns:a16="http://schemas.microsoft.com/office/drawing/2014/main" id="{762A5DFB-0E8B-4C0A-8B39-AAADF314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6" name="Grafik 365">
          <a:extLst>
            <a:ext uri="{FF2B5EF4-FFF2-40B4-BE49-F238E27FC236}">
              <a16:creationId xmlns:a16="http://schemas.microsoft.com/office/drawing/2014/main" id="{128A3EB2-FFD9-4959-ABF3-8247C6241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7" name="Grafik 366">
          <a:extLst>
            <a:ext uri="{FF2B5EF4-FFF2-40B4-BE49-F238E27FC236}">
              <a16:creationId xmlns:a16="http://schemas.microsoft.com/office/drawing/2014/main" id="{E1A861F5-94D4-4F05-9A76-F49F1F4C6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8" name="Grafik 367">
          <a:extLst>
            <a:ext uri="{FF2B5EF4-FFF2-40B4-BE49-F238E27FC236}">
              <a16:creationId xmlns:a16="http://schemas.microsoft.com/office/drawing/2014/main" id="{D67EB0E6-B514-4B34-8D11-DFAE4AE2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69" name="Grafik 368">
          <a:extLst>
            <a:ext uri="{FF2B5EF4-FFF2-40B4-BE49-F238E27FC236}">
              <a16:creationId xmlns:a16="http://schemas.microsoft.com/office/drawing/2014/main" id="{665C11F2-106B-4D72-9B4C-9D95F5070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0" name="Grafik 369">
          <a:extLst>
            <a:ext uri="{FF2B5EF4-FFF2-40B4-BE49-F238E27FC236}">
              <a16:creationId xmlns:a16="http://schemas.microsoft.com/office/drawing/2014/main" id="{E3EFA3D0-64C1-4D1C-B8A7-A93CC5800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1" name="Grafik 370">
          <a:extLst>
            <a:ext uri="{FF2B5EF4-FFF2-40B4-BE49-F238E27FC236}">
              <a16:creationId xmlns:a16="http://schemas.microsoft.com/office/drawing/2014/main" id="{E2477301-C3F3-4C53-B595-1F0E2E0F6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2" name="Grafik 371">
          <a:extLst>
            <a:ext uri="{FF2B5EF4-FFF2-40B4-BE49-F238E27FC236}">
              <a16:creationId xmlns:a16="http://schemas.microsoft.com/office/drawing/2014/main" id="{BE7DBB74-5477-42B7-9C4A-55BE12DC3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3" name="Grafik 372">
          <a:extLst>
            <a:ext uri="{FF2B5EF4-FFF2-40B4-BE49-F238E27FC236}">
              <a16:creationId xmlns:a16="http://schemas.microsoft.com/office/drawing/2014/main" id="{421AF760-1823-44BF-AD56-0921C3626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4" name="Grafik 373">
          <a:extLst>
            <a:ext uri="{FF2B5EF4-FFF2-40B4-BE49-F238E27FC236}">
              <a16:creationId xmlns:a16="http://schemas.microsoft.com/office/drawing/2014/main" id="{76ECB778-240D-4D09-A67F-F0971B41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5" name="Grafik 374">
          <a:extLst>
            <a:ext uri="{FF2B5EF4-FFF2-40B4-BE49-F238E27FC236}">
              <a16:creationId xmlns:a16="http://schemas.microsoft.com/office/drawing/2014/main" id="{18940800-45CF-49E5-8B6D-A8DFA567A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6" name="Grafik 375">
          <a:extLst>
            <a:ext uri="{FF2B5EF4-FFF2-40B4-BE49-F238E27FC236}">
              <a16:creationId xmlns:a16="http://schemas.microsoft.com/office/drawing/2014/main" id="{C8B04EAA-6059-4696-AAD6-5A76D2FA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77" name="Grafik 376">
          <a:extLst>
            <a:ext uri="{FF2B5EF4-FFF2-40B4-BE49-F238E27FC236}">
              <a16:creationId xmlns:a16="http://schemas.microsoft.com/office/drawing/2014/main" id="{7040DF0E-339D-4121-9472-7CDD1053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8" name="Grafik 377">
          <a:extLst>
            <a:ext uri="{FF2B5EF4-FFF2-40B4-BE49-F238E27FC236}">
              <a16:creationId xmlns:a16="http://schemas.microsoft.com/office/drawing/2014/main" id="{62F76B61-12FB-4F16-8542-BAACFBA0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79" name="Grafik 378">
          <a:extLst>
            <a:ext uri="{FF2B5EF4-FFF2-40B4-BE49-F238E27FC236}">
              <a16:creationId xmlns:a16="http://schemas.microsoft.com/office/drawing/2014/main" id="{681A6381-B7DD-4637-AE49-C911DAF35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0" name="Grafik 379">
          <a:extLst>
            <a:ext uri="{FF2B5EF4-FFF2-40B4-BE49-F238E27FC236}">
              <a16:creationId xmlns:a16="http://schemas.microsoft.com/office/drawing/2014/main" id="{19AF8A26-CF88-4268-A307-0B669D6DC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1" name="Grafik 380">
          <a:extLst>
            <a:ext uri="{FF2B5EF4-FFF2-40B4-BE49-F238E27FC236}">
              <a16:creationId xmlns:a16="http://schemas.microsoft.com/office/drawing/2014/main" id="{4FE23F31-CBFF-458C-8BEF-BEDC057B2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2" name="Grafik 381">
          <a:extLst>
            <a:ext uri="{FF2B5EF4-FFF2-40B4-BE49-F238E27FC236}">
              <a16:creationId xmlns:a16="http://schemas.microsoft.com/office/drawing/2014/main" id="{A396831C-430B-411D-8EFC-57F6ADF08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383" name="Grafik 382">
          <a:extLst>
            <a:ext uri="{FF2B5EF4-FFF2-40B4-BE49-F238E27FC236}">
              <a16:creationId xmlns:a16="http://schemas.microsoft.com/office/drawing/2014/main" id="{7AF4D9DC-3CC3-40DB-8EDD-D972B6C16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4" name="Grafik 383">
          <a:extLst>
            <a:ext uri="{FF2B5EF4-FFF2-40B4-BE49-F238E27FC236}">
              <a16:creationId xmlns:a16="http://schemas.microsoft.com/office/drawing/2014/main" id="{20045053-E49B-4569-B1D6-B485B093D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5" name="Grafik 384">
          <a:extLst>
            <a:ext uri="{FF2B5EF4-FFF2-40B4-BE49-F238E27FC236}">
              <a16:creationId xmlns:a16="http://schemas.microsoft.com/office/drawing/2014/main" id="{7EA1FB2C-047E-4B25-B7C4-7A578DCC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6" name="Grafik 385">
          <a:extLst>
            <a:ext uri="{FF2B5EF4-FFF2-40B4-BE49-F238E27FC236}">
              <a16:creationId xmlns:a16="http://schemas.microsoft.com/office/drawing/2014/main" id="{D61C6B29-2473-437E-A71A-3C1BB7127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7" name="Grafik 386">
          <a:extLst>
            <a:ext uri="{FF2B5EF4-FFF2-40B4-BE49-F238E27FC236}">
              <a16:creationId xmlns:a16="http://schemas.microsoft.com/office/drawing/2014/main" id="{4FCD4EB3-1636-4927-9E1F-0CF603D81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8" name="Grafik 387">
          <a:extLst>
            <a:ext uri="{FF2B5EF4-FFF2-40B4-BE49-F238E27FC236}">
              <a16:creationId xmlns:a16="http://schemas.microsoft.com/office/drawing/2014/main" id="{631753D5-DA08-4AA9-B9C1-128A37C27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89" name="Grafik 388">
          <a:extLst>
            <a:ext uri="{FF2B5EF4-FFF2-40B4-BE49-F238E27FC236}">
              <a16:creationId xmlns:a16="http://schemas.microsoft.com/office/drawing/2014/main" id="{96AC474E-AF7E-433D-B404-4FC7C134F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0" name="Grafik 389">
          <a:extLst>
            <a:ext uri="{FF2B5EF4-FFF2-40B4-BE49-F238E27FC236}">
              <a16:creationId xmlns:a16="http://schemas.microsoft.com/office/drawing/2014/main" id="{B651717C-A2B9-4CDA-A98F-7C8F02E7A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1" name="Grafik 390">
          <a:extLst>
            <a:ext uri="{FF2B5EF4-FFF2-40B4-BE49-F238E27FC236}">
              <a16:creationId xmlns:a16="http://schemas.microsoft.com/office/drawing/2014/main" id="{D80F66D3-1911-4CBF-97B6-AE722116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2" name="Grafik 391">
          <a:extLst>
            <a:ext uri="{FF2B5EF4-FFF2-40B4-BE49-F238E27FC236}">
              <a16:creationId xmlns:a16="http://schemas.microsoft.com/office/drawing/2014/main" id="{4B6EB4D8-A17B-4C38-A1DC-49389643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3" name="Grafik 392">
          <a:extLst>
            <a:ext uri="{FF2B5EF4-FFF2-40B4-BE49-F238E27FC236}">
              <a16:creationId xmlns:a16="http://schemas.microsoft.com/office/drawing/2014/main" id="{0E177F35-31AC-46F2-B4D1-3CF829C0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4" name="Grafik 393">
          <a:extLst>
            <a:ext uri="{FF2B5EF4-FFF2-40B4-BE49-F238E27FC236}">
              <a16:creationId xmlns:a16="http://schemas.microsoft.com/office/drawing/2014/main" id="{A72BE959-E2D2-4D99-9AD8-71C1DF3CE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5" name="Grafik 394">
          <a:extLst>
            <a:ext uri="{FF2B5EF4-FFF2-40B4-BE49-F238E27FC236}">
              <a16:creationId xmlns:a16="http://schemas.microsoft.com/office/drawing/2014/main" id="{0FAC5B0C-208E-4B37-948C-EB271B88F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6" name="Grafik 395">
          <a:extLst>
            <a:ext uri="{FF2B5EF4-FFF2-40B4-BE49-F238E27FC236}">
              <a16:creationId xmlns:a16="http://schemas.microsoft.com/office/drawing/2014/main" id="{F4E9797A-BDCC-4B13-9BF6-3D652D8F8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7" name="Grafik 396">
          <a:extLst>
            <a:ext uri="{FF2B5EF4-FFF2-40B4-BE49-F238E27FC236}">
              <a16:creationId xmlns:a16="http://schemas.microsoft.com/office/drawing/2014/main" id="{EF70770A-DDC8-4EF9-8794-4F95AA2F5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8" name="Grafik 397">
          <a:extLst>
            <a:ext uri="{FF2B5EF4-FFF2-40B4-BE49-F238E27FC236}">
              <a16:creationId xmlns:a16="http://schemas.microsoft.com/office/drawing/2014/main" id="{6B82F694-8F7D-4176-9C91-EE4595902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399" name="Grafik 398">
          <a:extLst>
            <a:ext uri="{FF2B5EF4-FFF2-40B4-BE49-F238E27FC236}">
              <a16:creationId xmlns:a16="http://schemas.microsoft.com/office/drawing/2014/main" id="{9CFE9B82-59D7-4BE4-985D-9F9A3D9E0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0" name="Grafik 399">
          <a:extLst>
            <a:ext uri="{FF2B5EF4-FFF2-40B4-BE49-F238E27FC236}">
              <a16:creationId xmlns:a16="http://schemas.microsoft.com/office/drawing/2014/main" id="{427B60D4-13E8-4EA1-8534-58E3E40E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1" name="Grafik 400">
          <a:extLst>
            <a:ext uri="{FF2B5EF4-FFF2-40B4-BE49-F238E27FC236}">
              <a16:creationId xmlns:a16="http://schemas.microsoft.com/office/drawing/2014/main" id="{871F3932-C91C-4C0A-B3D2-89EE9165E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2" name="Grafik 401">
          <a:extLst>
            <a:ext uri="{FF2B5EF4-FFF2-40B4-BE49-F238E27FC236}">
              <a16:creationId xmlns:a16="http://schemas.microsoft.com/office/drawing/2014/main" id="{504C7A56-D4F6-43BF-B3E0-D7F11A28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3" name="Grafik 402">
          <a:extLst>
            <a:ext uri="{FF2B5EF4-FFF2-40B4-BE49-F238E27FC236}">
              <a16:creationId xmlns:a16="http://schemas.microsoft.com/office/drawing/2014/main" id="{110A327F-63D0-4617-9189-EC524B223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4" name="Grafik 403">
          <a:extLst>
            <a:ext uri="{FF2B5EF4-FFF2-40B4-BE49-F238E27FC236}">
              <a16:creationId xmlns:a16="http://schemas.microsoft.com/office/drawing/2014/main" id="{24ADDFB7-10F2-41DD-BFA6-23F71FC05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5" name="Grafik 404">
          <a:extLst>
            <a:ext uri="{FF2B5EF4-FFF2-40B4-BE49-F238E27FC236}">
              <a16:creationId xmlns:a16="http://schemas.microsoft.com/office/drawing/2014/main" id="{37967914-8D72-4D72-B942-F5CA4B7B0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6" name="Grafik 405">
          <a:extLst>
            <a:ext uri="{FF2B5EF4-FFF2-40B4-BE49-F238E27FC236}">
              <a16:creationId xmlns:a16="http://schemas.microsoft.com/office/drawing/2014/main" id="{598EDB07-6465-4FE3-AA3D-7035D31E6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7" name="Grafik 406">
          <a:extLst>
            <a:ext uri="{FF2B5EF4-FFF2-40B4-BE49-F238E27FC236}">
              <a16:creationId xmlns:a16="http://schemas.microsoft.com/office/drawing/2014/main" id="{0FCB1FA9-EDD8-437F-8206-FA5DA4ADE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8" name="Grafik 407">
          <a:extLst>
            <a:ext uri="{FF2B5EF4-FFF2-40B4-BE49-F238E27FC236}">
              <a16:creationId xmlns:a16="http://schemas.microsoft.com/office/drawing/2014/main" id="{D5908021-F704-4346-88C5-532FA9275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09" name="Grafik 408">
          <a:extLst>
            <a:ext uri="{FF2B5EF4-FFF2-40B4-BE49-F238E27FC236}">
              <a16:creationId xmlns:a16="http://schemas.microsoft.com/office/drawing/2014/main" id="{D2B0278F-6F60-447B-BD7D-50896EFE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0" name="Grafik 409">
          <a:extLst>
            <a:ext uri="{FF2B5EF4-FFF2-40B4-BE49-F238E27FC236}">
              <a16:creationId xmlns:a16="http://schemas.microsoft.com/office/drawing/2014/main" id="{5087B244-4E20-4214-A2EE-47863A41F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1" name="Grafik 410">
          <a:extLst>
            <a:ext uri="{FF2B5EF4-FFF2-40B4-BE49-F238E27FC236}">
              <a16:creationId xmlns:a16="http://schemas.microsoft.com/office/drawing/2014/main" id="{6DC4184B-B003-4522-962E-B99BD6B6C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2" name="Grafik 411">
          <a:extLst>
            <a:ext uri="{FF2B5EF4-FFF2-40B4-BE49-F238E27FC236}">
              <a16:creationId xmlns:a16="http://schemas.microsoft.com/office/drawing/2014/main" id="{D8274507-E4D4-4044-BC46-37CACB5ED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3" name="Grafik 412">
          <a:extLst>
            <a:ext uri="{FF2B5EF4-FFF2-40B4-BE49-F238E27FC236}">
              <a16:creationId xmlns:a16="http://schemas.microsoft.com/office/drawing/2014/main" id="{0C647663-5CA8-4BE8-A7D3-149E9CA15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4" name="Grafik 413">
          <a:extLst>
            <a:ext uri="{FF2B5EF4-FFF2-40B4-BE49-F238E27FC236}">
              <a16:creationId xmlns:a16="http://schemas.microsoft.com/office/drawing/2014/main" id="{B1FCB87D-39CB-46F2-9CB6-D521BE58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5" name="Grafik 414">
          <a:extLst>
            <a:ext uri="{FF2B5EF4-FFF2-40B4-BE49-F238E27FC236}">
              <a16:creationId xmlns:a16="http://schemas.microsoft.com/office/drawing/2014/main" id="{2C885129-E8FB-42A5-8883-82D2FEB81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6" name="Grafik 415">
          <a:extLst>
            <a:ext uri="{FF2B5EF4-FFF2-40B4-BE49-F238E27FC236}">
              <a16:creationId xmlns:a16="http://schemas.microsoft.com/office/drawing/2014/main" id="{DBD7C3BC-A5C6-4AA0-8F57-10E7B14D2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7" name="Grafik 416">
          <a:extLst>
            <a:ext uri="{FF2B5EF4-FFF2-40B4-BE49-F238E27FC236}">
              <a16:creationId xmlns:a16="http://schemas.microsoft.com/office/drawing/2014/main" id="{6367F35B-4532-4C71-82D5-B9545C0F8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18" name="Grafik 417">
          <a:extLst>
            <a:ext uri="{FF2B5EF4-FFF2-40B4-BE49-F238E27FC236}">
              <a16:creationId xmlns:a16="http://schemas.microsoft.com/office/drawing/2014/main" id="{C7DB197A-5631-4BD8-8F81-D8B9A7295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19" name="Grafik 418">
          <a:extLst>
            <a:ext uri="{FF2B5EF4-FFF2-40B4-BE49-F238E27FC236}">
              <a16:creationId xmlns:a16="http://schemas.microsoft.com/office/drawing/2014/main" id="{E6847BEA-8B3B-4F6C-9398-8B84E1620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0" name="Grafik 419">
          <a:extLst>
            <a:ext uri="{FF2B5EF4-FFF2-40B4-BE49-F238E27FC236}">
              <a16:creationId xmlns:a16="http://schemas.microsoft.com/office/drawing/2014/main" id="{A8324BB9-D02B-4B1E-9B88-9A950DD9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1" name="Grafik 420">
          <a:extLst>
            <a:ext uri="{FF2B5EF4-FFF2-40B4-BE49-F238E27FC236}">
              <a16:creationId xmlns:a16="http://schemas.microsoft.com/office/drawing/2014/main" id="{8A152375-4038-4744-B519-60D14C4FB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2" name="Grafik 421">
          <a:extLst>
            <a:ext uri="{FF2B5EF4-FFF2-40B4-BE49-F238E27FC236}">
              <a16:creationId xmlns:a16="http://schemas.microsoft.com/office/drawing/2014/main" id="{420003E2-8F12-4C92-8E6B-2A42AEF68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3" name="Grafik 422">
          <a:extLst>
            <a:ext uri="{FF2B5EF4-FFF2-40B4-BE49-F238E27FC236}">
              <a16:creationId xmlns:a16="http://schemas.microsoft.com/office/drawing/2014/main" id="{0B386B9E-58B0-46FD-A4B6-2BD4ABA0E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4" name="Grafik 423">
          <a:extLst>
            <a:ext uri="{FF2B5EF4-FFF2-40B4-BE49-F238E27FC236}">
              <a16:creationId xmlns:a16="http://schemas.microsoft.com/office/drawing/2014/main" id="{1A5BA37C-2231-402B-809A-5B1AD2F36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5" name="Grafik 424">
          <a:extLst>
            <a:ext uri="{FF2B5EF4-FFF2-40B4-BE49-F238E27FC236}">
              <a16:creationId xmlns:a16="http://schemas.microsoft.com/office/drawing/2014/main" id="{6C85CC49-E599-4E95-B5B9-50D8DEA4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6" name="Grafik 425">
          <a:extLst>
            <a:ext uri="{FF2B5EF4-FFF2-40B4-BE49-F238E27FC236}">
              <a16:creationId xmlns:a16="http://schemas.microsoft.com/office/drawing/2014/main" id="{FEA02DB8-A345-4302-BCC7-91846FADF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7" name="Grafik 426">
          <a:extLst>
            <a:ext uri="{FF2B5EF4-FFF2-40B4-BE49-F238E27FC236}">
              <a16:creationId xmlns:a16="http://schemas.microsoft.com/office/drawing/2014/main" id="{EE281AB0-DB1D-4C52-A0C8-7CE2DD95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8" name="Grafik 427">
          <a:extLst>
            <a:ext uri="{FF2B5EF4-FFF2-40B4-BE49-F238E27FC236}">
              <a16:creationId xmlns:a16="http://schemas.microsoft.com/office/drawing/2014/main" id="{AD6E2351-A370-45EC-8B25-F01B24833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29" name="Grafik 428">
          <a:extLst>
            <a:ext uri="{FF2B5EF4-FFF2-40B4-BE49-F238E27FC236}">
              <a16:creationId xmlns:a16="http://schemas.microsoft.com/office/drawing/2014/main" id="{4BAA6C19-A596-430C-BDC5-29FD4E3AE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0" name="Grafik 429">
          <a:extLst>
            <a:ext uri="{FF2B5EF4-FFF2-40B4-BE49-F238E27FC236}">
              <a16:creationId xmlns:a16="http://schemas.microsoft.com/office/drawing/2014/main" id="{E51C0AD0-2177-4DAD-B4C9-0955A4D49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1" name="Grafik 430">
          <a:extLst>
            <a:ext uri="{FF2B5EF4-FFF2-40B4-BE49-F238E27FC236}">
              <a16:creationId xmlns:a16="http://schemas.microsoft.com/office/drawing/2014/main" id="{9F747117-2EB8-484B-BBF2-01A18FA1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2" name="Grafik 431">
          <a:extLst>
            <a:ext uri="{FF2B5EF4-FFF2-40B4-BE49-F238E27FC236}">
              <a16:creationId xmlns:a16="http://schemas.microsoft.com/office/drawing/2014/main" id="{B56C3D8D-5040-4D0D-9E75-4FA41FC8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3" name="Grafik 432">
          <a:extLst>
            <a:ext uri="{FF2B5EF4-FFF2-40B4-BE49-F238E27FC236}">
              <a16:creationId xmlns:a16="http://schemas.microsoft.com/office/drawing/2014/main" id="{13281813-E767-44B3-873D-BF0C4FFD8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4" name="Grafik 433">
          <a:extLst>
            <a:ext uri="{FF2B5EF4-FFF2-40B4-BE49-F238E27FC236}">
              <a16:creationId xmlns:a16="http://schemas.microsoft.com/office/drawing/2014/main" id="{18B36428-932E-4A73-800F-E092EB794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5" name="Grafik 434">
          <a:extLst>
            <a:ext uri="{FF2B5EF4-FFF2-40B4-BE49-F238E27FC236}">
              <a16:creationId xmlns:a16="http://schemas.microsoft.com/office/drawing/2014/main" id="{130CA444-394F-417E-AE2A-37C4252E8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6" name="Grafik 435">
          <a:extLst>
            <a:ext uri="{FF2B5EF4-FFF2-40B4-BE49-F238E27FC236}">
              <a16:creationId xmlns:a16="http://schemas.microsoft.com/office/drawing/2014/main" id="{1D4BCDCE-D822-4877-8988-DB17050F7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7" name="Grafik 436">
          <a:extLst>
            <a:ext uri="{FF2B5EF4-FFF2-40B4-BE49-F238E27FC236}">
              <a16:creationId xmlns:a16="http://schemas.microsoft.com/office/drawing/2014/main" id="{A45D7B0A-0E76-4612-BBEB-6B82F203A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8" name="Grafik 437">
          <a:extLst>
            <a:ext uri="{FF2B5EF4-FFF2-40B4-BE49-F238E27FC236}">
              <a16:creationId xmlns:a16="http://schemas.microsoft.com/office/drawing/2014/main" id="{CC9ECB87-1A12-4C40-AA81-07C5A2850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39" name="Grafik 438">
          <a:extLst>
            <a:ext uri="{FF2B5EF4-FFF2-40B4-BE49-F238E27FC236}">
              <a16:creationId xmlns:a16="http://schemas.microsoft.com/office/drawing/2014/main" id="{6B48BEAC-A6A8-4406-B911-BBA24E3D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0" name="Grafik 439">
          <a:extLst>
            <a:ext uri="{FF2B5EF4-FFF2-40B4-BE49-F238E27FC236}">
              <a16:creationId xmlns:a16="http://schemas.microsoft.com/office/drawing/2014/main" id="{F78F3E3E-8EF2-4FB2-AA98-5F758EF99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1" name="Grafik 440">
          <a:extLst>
            <a:ext uri="{FF2B5EF4-FFF2-40B4-BE49-F238E27FC236}">
              <a16:creationId xmlns:a16="http://schemas.microsoft.com/office/drawing/2014/main" id="{6661E5D8-9225-4AED-A5B2-6CC2D2C0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2" name="Grafik 441">
          <a:extLst>
            <a:ext uri="{FF2B5EF4-FFF2-40B4-BE49-F238E27FC236}">
              <a16:creationId xmlns:a16="http://schemas.microsoft.com/office/drawing/2014/main" id="{2B0F58B8-D1B4-478D-A65A-0BA8F7B7B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3" name="Grafik 442">
          <a:extLst>
            <a:ext uri="{FF2B5EF4-FFF2-40B4-BE49-F238E27FC236}">
              <a16:creationId xmlns:a16="http://schemas.microsoft.com/office/drawing/2014/main" id="{E35882C2-CAAD-49FB-AFDE-48128C90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4" name="Grafik 443">
          <a:extLst>
            <a:ext uri="{FF2B5EF4-FFF2-40B4-BE49-F238E27FC236}">
              <a16:creationId xmlns:a16="http://schemas.microsoft.com/office/drawing/2014/main" id="{86539C14-CA4A-4EEC-8F12-361A8D098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5" name="Grafik 444">
          <a:extLst>
            <a:ext uri="{FF2B5EF4-FFF2-40B4-BE49-F238E27FC236}">
              <a16:creationId xmlns:a16="http://schemas.microsoft.com/office/drawing/2014/main" id="{103AC0DC-C6D9-48D5-B802-AA6252691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6" name="Grafik 445">
          <a:extLst>
            <a:ext uri="{FF2B5EF4-FFF2-40B4-BE49-F238E27FC236}">
              <a16:creationId xmlns:a16="http://schemas.microsoft.com/office/drawing/2014/main" id="{C33F5B19-6D72-4BC8-9D49-8FB72D393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7" name="Grafik 446">
          <a:extLst>
            <a:ext uri="{FF2B5EF4-FFF2-40B4-BE49-F238E27FC236}">
              <a16:creationId xmlns:a16="http://schemas.microsoft.com/office/drawing/2014/main" id="{B15CC2B1-02A8-4153-ACEF-95971A6E5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8" name="Grafik 447">
          <a:extLst>
            <a:ext uri="{FF2B5EF4-FFF2-40B4-BE49-F238E27FC236}">
              <a16:creationId xmlns:a16="http://schemas.microsoft.com/office/drawing/2014/main" id="{5C752D60-C58F-4F1F-9F41-94D2B4120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49" name="Grafik 448">
          <a:extLst>
            <a:ext uri="{FF2B5EF4-FFF2-40B4-BE49-F238E27FC236}">
              <a16:creationId xmlns:a16="http://schemas.microsoft.com/office/drawing/2014/main" id="{5CABDE52-D209-4681-B236-416823D1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0" name="Grafik 449">
          <a:extLst>
            <a:ext uri="{FF2B5EF4-FFF2-40B4-BE49-F238E27FC236}">
              <a16:creationId xmlns:a16="http://schemas.microsoft.com/office/drawing/2014/main" id="{DA317FA5-43B8-4273-950F-27E33B447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1" name="Grafik 450">
          <a:extLst>
            <a:ext uri="{FF2B5EF4-FFF2-40B4-BE49-F238E27FC236}">
              <a16:creationId xmlns:a16="http://schemas.microsoft.com/office/drawing/2014/main" id="{2648FE49-7330-4F03-A9E2-89A3969AD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2" name="Grafik 451">
          <a:extLst>
            <a:ext uri="{FF2B5EF4-FFF2-40B4-BE49-F238E27FC236}">
              <a16:creationId xmlns:a16="http://schemas.microsoft.com/office/drawing/2014/main" id="{407C045E-798D-4F24-85D4-9D4080FF7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3" name="Grafik 452">
          <a:extLst>
            <a:ext uri="{FF2B5EF4-FFF2-40B4-BE49-F238E27FC236}">
              <a16:creationId xmlns:a16="http://schemas.microsoft.com/office/drawing/2014/main" id="{30D7A63C-39C8-42B6-B41A-817B0146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4" name="Grafik 453">
          <a:extLst>
            <a:ext uri="{FF2B5EF4-FFF2-40B4-BE49-F238E27FC236}">
              <a16:creationId xmlns:a16="http://schemas.microsoft.com/office/drawing/2014/main" id="{1201FA0C-4B58-4D3A-B6AF-51342806F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5" name="Grafik 454">
          <a:extLst>
            <a:ext uri="{FF2B5EF4-FFF2-40B4-BE49-F238E27FC236}">
              <a16:creationId xmlns:a16="http://schemas.microsoft.com/office/drawing/2014/main" id="{72B3A05D-92E0-4B6D-A1A6-48D7F2021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456" name="Grafik 455">
          <a:extLst>
            <a:ext uri="{FF2B5EF4-FFF2-40B4-BE49-F238E27FC236}">
              <a16:creationId xmlns:a16="http://schemas.microsoft.com/office/drawing/2014/main" id="{E5D2CE14-F931-466C-935A-E1F99A320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7" name="Grafik 456">
          <a:extLst>
            <a:ext uri="{FF2B5EF4-FFF2-40B4-BE49-F238E27FC236}">
              <a16:creationId xmlns:a16="http://schemas.microsoft.com/office/drawing/2014/main" id="{71C26681-6D86-4D86-A832-14DF94A7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8" name="Grafik 457">
          <a:extLst>
            <a:ext uri="{FF2B5EF4-FFF2-40B4-BE49-F238E27FC236}">
              <a16:creationId xmlns:a16="http://schemas.microsoft.com/office/drawing/2014/main" id="{98726A3A-B77D-4A44-BEA9-56515A21F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59" name="Grafik 458">
          <a:extLst>
            <a:ext uri="{FF2B5EF4-FFF2-40B4-BE49-F238E27FC236}">
              <a16:creationId xmlns:a16="http://schemas.microsoft.com/office/drawing/2014/main" id="{035D77E3-ECC3-40D8-ADF0-B5A46E3E2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0" name="Grafik 459">
          <a:extLst>
            <a:ext uri="{FF2B5EF4-FFF2-40B4-BE49-F238E27FC236}">
              <a16:creationId xmlns:a16="http://schemas.microsoft.com/office/drawing/2014/main" id="{201E90B9-BFE8-4B5D-A603-DD6F9BB1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1" name="Grafik 460">
          <a:extLst>
            <a:ext uri="{FF2B5EF4-FFF2-40B4-BE49-F238E27FC236}">
              <a16:creationId xmlns:a16="http://schemas.microsoft.com/office/drawing/2014/main" id="{BF78C34B-2F8F-4DA4-9451-D9232C8AE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2" name="Grafik 461">
          <a:extLst>
            <a:ext uri="{FF2B5EF4-FFF2-40B4-BE49-F238E27FC236}">
              <a16:creationId xmlns:a16="http://schemas.microsoft.com/office/drawing/2014/main" id="{089843D9-958E-4975-9D1D-046B64FD9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3" name="Grafik 462">
          <a:extLst>
            <a:ext uri="{FF2B5EF4-FFF2-40B4-BE49-F238E27FC236}">
              <a16:creationId xmlns:a16="http://schemas.microsoft.com/office/drawing/2014/main" id="{F3FAF318-B657-46A4-B70C-A3C0A4CA0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4" name="Grafik 463">
          <a:extLst>
            <a:ext uri="{FF2B5EF4-FFF2-40B4-BE49-F238E27FC236}">
              <a16:creationId xmlns:a16="http://schemas.microsoft.com/office/drawing/2014/main" id="{15C49D92-7E0E-4DD7-AFEC-E99BC6499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5" name="Grafik 464">
          <a:extLst>
            <a:ext uri="{FF2B5EF4-FFF2-40B4-BE49-F238E27FC236}">
              <a16:creationId xmlns:a16="http://schemas.microsoft.com/office/drawing/2014/main" id="{B09AB884-81AF-499F-8FE7-4BD755895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6" name="Grafik 465">
          <a:extLst>
            <a:ext uri="{FF2B5EF4-FFF2-40B4-BE49-F238E27FC236}">
              <a16:creationId xmlns:a16="http://schemas.microsoft.com/office/drawing/2014/main" id="{37D8F277-78A5-498A-A95E-779B24AD9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7" name="Grafik 466">
          <a:extLst>
            <a:ext uri="{FF2B5EF4-FFF2-40B4-BE49-F238E27FC236}">
              <a16:creationId xmlns:a16="http://schemas.microsoft.com/office/drawing/2014/main" id="{06C0C5A0-8EAD-463C-B92E-63BD6E89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468" name="Grafik 467">
          <a:extLst>
            <a:ext uri="{FF2B5EF4-FFF2-40B4-BE49-F238E27FC236}">
              <a16:creationId xmlns:a16="http://schemas.microsoft.com/office/drawing/2014/main" id="{30A23ED6-863C-49EC-A094-267B04490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69" name="Grafik 468">
          <a:extLst>
            <a:ext uri="{FF2B5EF4-FFF2-40B4-BE49-F238E27FC236}">
              <a16:creationId xmlns:a16="http://schemas.microsoft.com/office/drawing/2014/main" id="{BE90CBB2-8495-4A1F-B06A-E00A7CC5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8B4FA365-11D2-4FAE-B222-9B7CA9FAF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1" name="Grafik 470">
          <a:extLst>
            <a:ext uri="{FF2B5EF4-FFF2-40B4-BE49-F238E27FC236}">
              <a16:creationId xmlns:a16="http://schemas.microsoft.com/office/drawing/2014/main" id="{873E73C2-6B60-4B72-BAC7-18EDCB44E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2" name="Grafik 471">
          <a:extLst>
            <a:ext uri="{FF2B5EF4-FFF2-40B4-BE49-F238E27FC236}">
              <a16:creationId xmlns:a16="http://schemas.microsoft.com/office/drawing/2014/main" id="{1E42559B-6AC4-4D04-8531-8F8A80F3F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3" name="Grafik 472">
          <a:extLst>
            <a:ext uri="{FF2B5EF4-FFF2-40B4-BE49-F238E27FC236}">
              <a16:creationId xmlns:a16="http://schemas.microsoft.com/office/drawing/2014/main" id="{6BA91B4E-A677-4B60-8D28-1F51C7C50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4" name="Grafik 473">
          <a:extLst>
            <a:ext uri="{FF2B5EF4-FFF2-40B4-BE49-F238E27FC236}">
              <a16:creationId xmlns:a16="http://schemas.microsoft.com/office/drawing/2014/main" id="{5A0F181A-B155-4F50-B98F-629F11D4E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5" name="Grafik 474">
          <a:extLst>
            <a:ext uri="{FF2B5EF4-FFF2-40B4-BE49-F238E27FC236}">
              <a16:creationId xmlns:a16="http://schemas.microsoft.com/office/drawing/2014/main" id="{23E88C34-0305-45F6-B652-5D83BE376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6" name="Grafik 475">
          <a:extLst>
            <a:ext uri="{FF2B5EF4-FFF2-40B4-BE49-F238E27FC236}">
              <a16:creationId xmlns:a16="http://schemas.microsoft.com/office/drawing/2014/main" id="{C7C5EC2F-DAB5-4BAA-A4AF-ED92E85A5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5803CDC9-62DD-4253-B670-7817334A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8" name="Grafik 477">
          <a:extLst>
            <a:ext uri="{FF2B5EF4-FFF2-40B4-BE49-F238E27FC236}">
              <a16:creationId xmlns:a16="http://schemas.microsoft.com/office/drawing/2014/main" id="{89FA9191-E713-4F81-88DE-103EB8F7F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79" name="Grafik 478">
          <a:extLst>
            <a:ext uri="{FF2B5EF4-FFF2-40B4-BE49-F238E27FC236}">
              <a16:creationId xmlns:a16="http://schemas.microsoft.com/office/drawing/2014/main" id="{3E99D4E6-3354-4A21-91AB-9AB9D6061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0" name="Grafik 479">
          <a:extLst>
            <a:ext uri="{FF2B5EF4-FFF2-40B4-BE49-F238E27FC236}">
              <a16:creationId xmlns:a16="http://schemas.microsoft.com/office/drawing/2014/main" id="{9ECDB35C-2262-4D60-BDB9-377FD6967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1" name="Grafik 480">
          <a:extLst>
            <a:ext uri="{FF2B5EF4-FFF2-40B4-BE49-F238E27FC236}">
              <a16:creationId xmlns:a16="http://schemas.microsoft.com/office/drawing/2014/main" id="{202867B6-97A4-462C-A55F-E59000227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2" name="Grafik 481">
          <a:extLst>
            <a:ext uri="{FF2B5EF4-FFF2-40B4-BE49-F238E27FC236}">
              <a16:creationId xmlns:a16="http://schemas.microsoft.com/office/drawing/2014/main" id="{25E16A77-76A0-4D54-960D-779C122E7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3" name="Grafik 482">
          <a:extLst>
            <a:ext uri="{FF2B5EF4-FFF2-40B4-BE49-F238E27FC236}">
              <a16:creationId xmlns:a16="http://schemas.microsoft.com/office/drawing/2014/main" id="{DBFECB36-DBC7-40ED-9B30-BAA1C0D58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4" name="Grafik 483">
          <a:extLst>
            <a:ext uri="{FF2B5EF4-FFF2-40B4-BE49-F238E27FC236}">
              <a16:creationId xmlns:a16="http://schemas.microsoft.com/office/drawing/2014/main" id="{B2CB2F1B-0FC7-4DD2-A07D-1EE919641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5" name="Grafik 484">
          <a:extLst>
            <a:ext uri="{FF2B5EF4-FFF2-40B4-BE49-F238E27FC236}">
              <a16:creationId xmlns:a16="http://schemas.microsoft.com/office/drawing/2014/main" id="{241C94EB-1C9D-45FB-9244-137D73C2F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86" name="Grafik 485">
          <a:extLst>
            <a:ext uri="{FF2B5EF4-FFF2-40B4-BE49-F238E27FC236}">
              <a16:creationId xmlns:a16="http://schemas.microsoft.com/office/drawing/2014/main" id="{5F4A8334-6450-4F14-8271-7D651EB33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7" name="Grafik 486">
          <a:extLst>
            <a:ext uri="{FF2B5EF4-FFF2-40B4-BE49-F238E27FC236}">
              <a16:creationId xmlns:a16="http://schemas.microsoft.com/office/drawing/2014/main" id="{6828E6E3-7EF5-45E5-BD9A-C5388F69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8" name="Grafik 487">
          <a:extLst>
            <a:ext uri="{FF2B5EF4-FFF2-40B4-BE49-F238E27FC236}">
              <a16:creationId xmlns:a16="http://schemas.microsoft.com/office/drawing/2014/main" id="{6FE0E050-AEF2-49C9-B2A3-0EC13FF56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89" name="Grafik 488">
          <a:extLst>
            <a:ext uri="{FF2B5EF4-FFF2-40B4-BE49-F238E27FC236}">
              <a16:creationId xmlns:a16="http://schemas.microsoft.com/office/drawing/2014/main" id="{A2389C5F-DCB2-4469-8183-1D2464842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0" name="Grafik 489">
          <a:extLst>
            <a:ext uri="{FF2B5EF4-FFF2-40B4-BE49-F238E27FC236}">
              <a16:creationId xmlns:a16="http://schemas.microsoft.com/office/drawing/2014/main" id="{C2363024-FB28-441E-9254-31369CD3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1" name="Grafik 490">
          <a:extLst>
            <a:ext uri="{FF2B5EF4-FFF2-40B4-BE49-F238E27FC236}">
              <a16:creationId xmlns:a16="http://schemas.microsoft.com/office/drawing/2014/main" id="{E0058523-3542-455B-997D-066D97FB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492" name="Grafik 491">
          <a:extLst>
            <a:ext uri="{FF2B5EF4-FFF2-40B4-BE49-F238E27FC236}">
              <a16:creationId xmlns:a16="http://schemas.microsoft.com/office/drawing/2014/main" id="{9D55E826-9D4E-43E8-8DAE-37166898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806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3" name="Grafik 492">
          <a:extLst>
            <a:ext uri="{FF2B5EF4-FFF2-40B4-BE49-F238E27FC236}">
              <a16:creationId xmlns:a16="http://schemas.microsoft.com/office/drawing/2014/main" id="{146572E3-B343-4C47-B858-131E3CF78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4" name="Grafik 493">
          <a:extLst>
            <a:ext uri="{FF2B5EF4-FFF2-40B4-BE49-F238E27FC236}">
              <a16:creationId xmlns:a16="http://schemas.microsoft.com/office/drawing/2014/main" id="{A8494456-CCAD-4950-89B1-82241430C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5" name="Grafik 494">
          <a:extLst>
            <a:ext uri="{FF2B5EF4-FFF2-40B4-BE49-F238E27FC236}">
              <a16:creationId xmlns:a16="http://schemas.microsoft.com/office/drawing/2014/main" id="{CA99AE91-6343-46CC-8B7F-3BCC53F4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6" name="Grafik 495">
          <a:extLst>
            <a:ext uri="{FF2B5EF4-FFF2-40B4-BE49-F238E27FC236}">
              <a16:creationId xmlns:a16="http://schemas.microsoft.com/office/drawing/2014/main" id="{EBF00AAE-FF95-4F8D-A23F-A9495102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7" name="Grafik 496">
          <a:extLst>
            <a:ext uri="{FF2B5EF4-FFF2-40B4-BE49-F238E27FC236}">
              <a16:creationId xmlns:a16="http://schemas.microsoft.com/office/drawing/2014/main" id="{7A37AE11-7DE2-492A-8219-D02E9C2B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8" name="Grafik 497">
          <a:extLst>
            <a:ext uri="{FF2B5EF4-FFF2-40B4-BE49-F238E27FC236}">
              <a16:creationId xmlns:a16="http://schemas.microsoft.com/office/drawing/2014/main" id="{B28CFE97-A981-42E2-A1D8-1B5742D7A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499" name="Grafik 498">
          <a:extLst>
            <a:ext uri="{FF2B5EF4-FFF2-40B4-BE49-F238E27FC236}">
              <a16:creationId xmlns:a16="http://schemas.microsoft.com/office/drawing/2014/main" id="{60A77D5D-7B8D-48C7-B09D-AC3F1BB4F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0" name="Grafik 499">
          <a:extLst>
            <a:ext uri="{FF2B5EF4-FFF2-40B4-BE49-F238E27FC236}">
              <a16:creationId xmlns:a16="http://schemas.microsoft.com/office/drawing/2014/main" id="{6D605003-CF9F-4F19-8933-1CF508CC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1" name="Grafik 500">
          <a:extLst>
            <a:ext uri="{FF2B5EF4-FFF2-40B4-BE49-F238E27FC236}">
              <a16:creationId xmlns:a16="http://schemas.microsoft.com/office/drawing/2014/main" id="{A7DE0A2E-38DB-445B-B96B-574A1A11C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2" name="Grafik 501">
          <a:extLst>
            <a:ext uri="{FF2B5EF4-FFF2-40B4-BE49-F238E27FC236}">
              <a16:creationId xmlns:a16="http://schemas.microsoft.com/office/drawing/2014/main" id="{E5D5A0FC-D7CD-42F7-91BC-C7E95CB2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3" name="Grafik 502">
          <a:extLst>
            <a:ext uri="{FF2B5EF4-FFF2-40B4-BE49-F238E27FC236}">
              <a16:creationId xmlns:a16="http://schemas.microsoft.com/office/drawing/2014/main" id="{A4E9F5BF-EFE0-467B-A0A1-2B5B5A5C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504" name="Grafik 503">
          <a:extLst>
            <a:ext uri="{FF2B5EF4-FFF2-40B4-BE49-F238E27FC236}">
              <a16:creationId xmlns:a16="http://schemas.microsoft.com/office/drawing/2014/main" id="{744FFADF-014A-43A2-AA38-76C5783F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87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5" name="Grafik 504">
          <a:extLst>
            <a:ext uri="{FF2B5EF4-FFF2-40B4-BE49-F238E27FC236}">
              <a16:creationId xmlns:a16="http://schemas.microsoft.com/office/drawing/2014/main" id="{529373CB-998B-44F7-8EB0-C0941EC3D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6" name="Grafik 505">
          <a:extLst>
            <a:ext uri="{FF2B5EF4-FFF2-40B4-BE49-F238E27FC236}">
              <a16:creationId xmlns:a16="http://schemas.microsoft.com/office/drawing/2014/main" id="{7A5BDEA6-96DE-4E94-985C-5A4AED9A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7" name="Grafik 506">
          <a:extLst>
            <a:ext uri="{FF2B5EF4-FFF2-40B4-BE49-F238E27FC236}">
              <a16:creationId xmlns:a16="http://schemas.microsoft.com/office/drawing/2014/main" id="{07954AFF-479E-4935-9B86-3AE645E41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8" name="Grafik 507">
          <a:extLst>
            <a:ext uri="{FF2B5EF4-FFF2-40B4-BE49-F238E27FC236}">
              <a16:creationId xmlns:a16="http://schemas.microsoft.com/office/drawing/2014/main" id="{44D73AF6-8E33-46B3-8ADA-5BCCAA766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09" name="Grafik 508">
          <a:extLst>
            <a:ext uri="{FF2B5EF4-FFF2-40B4-BE49-F238E27FC236}">
              <a16:creationId xmlns:a16="http://schemas.microsoft.com/office/drawing/2014/main" id="{DCC49239-813D-4E32-8079-BA212F45B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0" name="Grafik 509">
          <a:extLst>
            <a:ext uri="{FF2B5EF4-FFF2-40B4-BE49-F238E27FC236}">
              <a16:creationId xmlns:a16="http://schemas.microsoft.com/office/drawing/2014/main" id="{B6963C66-A581-4DCC-9DC7-D8D844E1A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1" name="Grafik 510">
          <a:extLst>
            <a:ext uri="{FF2B5EF4-FFF2-40B4-BE49-F238E27FC236}">
              <a16:creationId xmlns:a16="http://schemas.microsoft.com/office/drawing/2014/main" id="{26049001-D77D-4712-A29C-8278EFC82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2" name="Grafik 511">
          <a:extLst>
            <a:ext uri="{FF2B5EF4-FFF2-40B4-BE49-F238E27FC236}">
              <a16:creationId xmlns:a16="http://schemas.microsoft.com/office/drawing/2014/main" id="{E506E1EE-4BB4-4483-AD24-DEB4EE30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3" name="Grafik 512">
          <a:extLst>
            <a:ext uri="{FF2B5EF4-FFF2-40B4-BE49-F238E27FC236}">
              <a16:creationId xmlns:a16="http://schemas.microsoft.com/office/drawing/2014/main" id="{FB58F36A-CB53-42C1-828E-232FA29A3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4" name="Grafik 513">
          <a:extLst>
            <a:ext uri="{FF2B5EF4-FFF2-40B4-BE49-F238E27FC236}">
              <a16:creationId xmlns:a16="http://schemas.microsoft.com/office/drawing/2014/main" id="{8874DA0C-BAD7-4A58-A27C-FF0B85080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5" name="Grafik 514">
          <a:extLst>
            <a:ext uri="{FF2B5EF4-FFF2-40B4-BE49-F238E27FC236}">
              <a16:creationId xmlns:a16="http://schemas.microsoft.com/office/drawing/2014/main" id="{01B6FB81-C46E-4AFC-906C-A679A4DC1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6" name="Grafik 515">
          <a:extLst>
            <a:ext uri="{FF2B5EF4-FFF2-40B4-BE49-F238E27FC236}">
              <a16:creationId xmlns:a16="http://schemas.microsoft.com/office/drawing/2014/main" id="{A0823580-FA0E-44AE-A468-6F27DCF7B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7" name="Grafik 516">
          <a:extLst>
            <a:ext uri="{FF2B5EF4-FFF2-40B4-BE49-F238E27FC236}">
              <a16:creationId xmlns:a16="http://schemas.microsoft.com/office/drawing/2014/main" id="{9B2866DF-B727-4EDA-B35B-0A15E713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8" name="Grafik 517">
          <a:extLst>
            <a:ext uri="{FF2B5EF4-FFF2-40B4-BE49-F238E27FC236}">
              <a16:creationId xmlns:a16="http://schemas.microsoft.com/office/drawing/2014/main" id="{C575A394-D682-43D6-9FAD-5A7663CF6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19" name="Grafik 518">
          <a:extLst>
            <a:ext uri="{FF2B5EF4-FFF2-40B4-BE49-F238E27FC236}">
              <a16:creationId xmlns:a16="http://schemas.microsoft.com/office/drawing/2014/main" id="{F30FBDE9-5140-4D27-94F1-5762370AD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0" name="Grafik 519">
          <a:extLst>
            <a:ext uri="{FF2B5EF4-FFF2-40B4-BE49-F238E27FC236}">
              <a16:creationId xmlns:a16="http://schemas.microsoft.com/office/drawing/2014/main" id="{CA407201-D2A8-4EE0-8998-04B4658EF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1" name="Grafik 520">
          <a:extLst>
            <a:ext uri="{FF2B5EF4-FFF2-40B4-BE49-F238E27FC236}">
              <a16:creationId xmlns:a16="http://schemas.microsoft.com/office/drawing/2014/main" id="{569B8812-5E87-4184-B751-3B666A43D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2" name="Grafik 521">
          <a:extLst>
            <a:ext uri="{FF2B5EF4-FFF2-40B4-BE49-F238E27FC236}">
              <a16:creationId xmlns:a16="http://schemas.microsoft.com/office/drawing/2014/main" id="{4ED5A55D-948E-4472-A283-794D2C9AE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3" name="Grafik 522">
          <a:extLst>
            <a:ext uri="{FF2B5EF4-FFF2-40B4-BE49-F238E27FC236}">
              <a16:creationId xmlns:a16="http://schemas.microsoft.com/office/drawing/2014/main" id="{EA0E8E27-6D33-40E3-B36E-2F76F7BAD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4" name="Grafik 523">
          <a:extLst>
            <a:ext uri="{FF2B5EF4-FFF2-40B4-BE49-F238E27FC236}">
              <a16:creationId xmlns:a16="http://schemas.microsoft.com/office/drawing/2014/main" id="{EDC6B23D-3C7F-457C-A2F4-389F53E43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5" name="Grafik 524">
          <a:extLst>
            <a:ext uri="{FF2B5EF4-FFF2-40B4-BE49-F238E27FC236}">
              <a16:creationId xmlns:a16="http://schemas.microsoft.com/office/drawing/2014/main" id="{F77DE904-F366-433D-B3DB-0E93164DA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6" name="Grafik 525">
          <a:extLst>
            <a:ext uri="{FF2B5EF4-FFF2-40B4-BE49-F238E27FC236}">
              <a16:creationId xmlns:a16="http://schemas.microsoft.com/office/drawing/2014/main" id="{E6530CE1-5DA3-4C3E-A078-E1294AD11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527" name="Grafik 526">
          <a:extLst>
            <a:ext uri="{FF2B5EF4-FFF2-40B4-BE49-F238E27FC236}">
              <a16:creationId xmlns:a16="http://schemas.microsoft.com/office/drawing/2014/main" id="{B8E5FEDB-B611-4920-8259-8AD6EEE07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680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8" name="Grafik 527">
          <a:extLst>
            <a:ext uri="{FF2B5EF4-FFF2-40B4-BE49-F238E27FC236}">
              <a16:creationId xmlns:a16="http://schemas.microsoft.com/office/drawing/2014/main" id="{930C6AD4-190F-4B92-96D1-C9C9D970F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29" name="Grafik 528">
          <a:extLst>
            <a:ext uri="{FF2B5EF4-FFF2-40B4-BE49-F238E27FC236}">
              <a16:creationId xmlns:a16="http://schemas.microsoft.com/office/drawing/2014/main" id="{8E975C56-1849-4F45-AD2C-04868FA3F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0" name="Grafik 529">
          <a:extLst>
            <a:ext uri="{FF2B5EF4-FFF2-40B4-BE49-F238E27FC236}">
              <a16:creationId xmlns:a16="http://schemas.microsoft.com/office/drawing/2014/main" id="{65215D42-125E-4C67-982A-49D82BE69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1" name="Grafik 530">
          <a:extLst>
            <a:ext uri="{FF2B5EF4-FFF2-40B4-BE49-F238E27FC236}">
              <a16:creationId xmlns:a16="http://schemas.microsoft.com/office/drawing/2014/main" id="{FD6F248C-AC4C-497A-8689-46CC05E55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2" name="Grafik 531">
          <a:extLst>
            <a:ext uri="{FF2B5EF4-FFF2-40B4-BE49-F238E27FC236}">
              <a16:creationId xmlns:a16="http://schemas.microsoft.com/office/drawing/2014/main" id="{1768D5C4-86E4-4CF0-B55B-1D9884585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3" name="Grafik 532">
          <a:extLst>
            <a:ext uri="{FF2B5EF4-FFF2-40B4-BE49-F238E27FC236}">
              <a16:creationId xmlns:a16="http://schemas.microsoft.com/office/drawing/2014/main" id="{28F35274-C5AB-489C-8E4D-F719CAF9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4" name="Grafik 533">
          <a:extLst>
            <a:ext uri="{FF2B5EF4-FFF2-40B4-BE49-F238E27FC236}">
              <a16:creationId xmlns:a16="http://schemas.microsoft.com/office/drawing/2014/main" id="{BBC836BD-994F-4B89-B691-F3D12D2D6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5" name="Grafik 534">
          <a:extLst>
            <a:ext uri="{FF2B5EF4-FFF2-40B4-BE49-F238E27FC236}">
              <a16:creationId xmlns:a16="http://schemas.microsoft.com/office/drawing/2014/main" id="{0F4071B2-4457-4A83-A4F4-22D2A272E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6" name="Grafik 535">
          <a:extLst>
            <a:ext uri="{FF2B5EF4-FFF2-40B4-BE49-F238E27FC236}">
              <a16:creationId xmlns:a16="http://schemas.microsoft.com/office/drawing/2014/main" id="{32EB8FB7-F19A-4D32-BADF-8D8987DBC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7" name="Grafik 536">
          <a:extLst>
            <a:ext uri="{FF2B5EF4-FFF2-40B4-BE49-F238E27FC236}">
              <a16:creationId xmlns:a16="http://schemas.microsoft.com/office/drawing/2014/main" id="{6878515E-5B08-4B41-A622-124D3C8F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8" name="Grafik 537">
          <a:extLst>
            <a:ext uri="{FF2B5EF4-FFF2-40B4-BE49-F238E27FC236}">
              <a16:creationId xmlns:a16="http://schemas.microsoft.com/office/drawing/2014/main" id="{005E781A-5BD8-4FE9-A64A-FF2C4C227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539" name="Grafik 538">
          <a:extLst>
            <a:ext uri="{FF2B5EF4-FFF2-40B4-BE49-F238E27FC236}">
              <a16:creationId xmlns:a16="http://schemas.microsoft.com/office/drawing/2014/main" id="{E4D3EEF7-4BC7-435C-ADC7-48D4B5D06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74902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0" name="Grafik 539">
          <a:extLst>
            <a:ext uri="{FF2B5EF4-FFF2-40B4-BE49-F238E27FC236}">
              <a16:creationId xmlns:a16="http://schemas.microsoft.com/office/drawing/2014/main" id="{802C5771-BB90-41C3-A8AB-77B08699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1" name="Grafik 540">
          <a:extLst>
            <a:ext uri="{FF2B5EF4-FFF2-40B4-BE49-F238E27FC236}">
              <a16:creationId xmlns:a16="http://schemas.microsoft.com/office/drawing/2014/main" id="{7E8349ED-A6CB-431B-8A82-9A2FF64B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2" name="Grafik 541">
          <a:extLst>
            <a:ext uri="{FF2B5EF4-FFF2-40B4-BE49-F238E27FC236}">
              <a16:creationId xmlns:a16="http://schemas.microsoft.com/office/drawing/2014/main" id="{E3C8BEF6-57DB-42DF-8762-0D92CDAF2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3" name="Grafik 542">
          <a:extLst>
            <a:ext uri="{FF2B5EF4-FFF2-40B4-BE49-F238E27FC236}">
              <a16:creationId xmlns:a16="http://schemas.microsoft.com/office/drawing/2014/main" id="{2568A2B7-EEBC-4792-A8E1-E435102F5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4" name="Grafik 543">
          <a:extLst>
            <a:ext uri="{FF2B5EF4-FFF2-40B4-BE49-F238E27FC236}">
              <a16:creationId xmlns:a16="http://schemas.microsoft.com/office/drawing/2014/main" id="{FE0F240B-FC96-4751-9144-3E0D8F626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5" name="Grafik 544">
          <a:extLst>
            <a:ext uri="{FF2B5EF4-FFF2-40B4-BE49-F238E27FC236}">
              <a16:creationId xmlns:a16="http://schemas.microsoft.com/office/drawing/2014/main" id="{FDCF50D6-3323-410E-97C6-5DBBEAB50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6" name="Grafik 545">
          <a:extLst>
            <a:ext uri="{FF2B5EF4-FFF2-40B4-BE49-F238E27FC236}">
              <a16:creationId xmlns:a16="http://schemas.microsoft.com/office/drawing/2014/main" id="{89466EBE-3751-492F-8ABC-DDD7E1A4C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7" name="Grafik 546">
          <a:extLst>
            <a:ext uri="{FF2B5EF4-FFF2-40B4-BE49-F238E27FC236}">
              <a16:creationId xmlns:a16="http://schemas.microsoft.com/office/drawing/2014/main" id="{922C8327-1DDD-46A1-89FC-226444ADC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8" name="Grafik 547">
          <a:extLst>
            <a:ext uri="{FF2B5EF4-FFF2-40B4-BE49-F238E27FC236}">
              <a16:creationId xmlns:a16="http://schemas.microsoft.com/office/drawing/2014/main" id="{A4D0328F-2A7F-4220-8128-B9C6EE97F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49" name="Grafik 548">
          <a:extLst>
            <a:ext uri="{FF2B5EF4-FFF2-40B4-BE49-F238E27FC236}">
              <a16:creationId xmlns:a16="http://schemas.microsoft.com/office/drawing/2014/main" id="{2941B799-67EA-44B5-ADCF-22AA036C8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0" name="Grafik 549">
          <a:extLst>
            <a:ext uri="{FF2B5EF4-FFF2-40B4-BE49-F238E27FC236}">
              <a16:creationId xmlns:a16="http://schemas.microsoft.com/office/drawing/2014/main" id="{1F26DA40-BDB9-4D08-826B-A81B9065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1" name="Grafik 550">
          <a:extLst>
            <a:ext uri="{FF2B5EF4-FFF2-40B4-BE49-F238E27FC236}">
              <a16:creationId xmlns:a16="http://schemas.microsoft.com/office/drawing/2014/main" id="{86EAEED7-C20F-4802-BA55-510E6033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2" name="Grafik 551">
          <a:extLst>
            <a:ext uri="{FF2B5EF4-FFF2-40B4-BE49-F238E27FC236}">
              <a16:creationId xmlns:a16="http://schemas.microsoft.com/office/drawing/2014/main" id="{B631E654-94BD-47C5-AC55-1784174F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3" name="Grafik 552">
          <a:extLst>
            <a:ext uri="{FF2B5EF4-FFF2-40B4-BE49-F238E27FC236}">
              <a16:creationId xmlns:a16="http://schemas.microsoft.com/office/drawing/2014/main" id="{85A72811-0170-4C09-BDFC-37A97E646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4" name="Grafik 553">
          <a:extLst>
            <a:ext uri="{FF2B5EF4-FFF2-40B4-BE49-F238E27FC236}">
              <a16:creationId xmlns:a16="http://schemas.microsoft.com/office/drawing/2014/main" id="{19983C54-6FA6-4B06-BB79-500BADC49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5" name="Grafik 554">
          <a:extLst>
            <a:ext uri="{FF2B5EF4-FFF2-40B4-BE49-F238E27FC236}">
              <a16:creationId xmlns:a16="http://schemas.microsoft.com/office/drawing/2014/main" id="{53041B27-AA0D-4DA2-9B01-ABABD1D4C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56" name="Grafik 555">
          <a:extLst>
            <a:ext uri="{FF2B5EF4-FFF2-40B4-BE49-F238E27FC236}">
              <a16:creationId xmlns:a16="http://schemas.microsoft.com/office/drawing/2014/main" id="{F599FCDD-594E-41A0-80DD-BE0D39F19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7" name="Grafik 556">
          <a:extLst>
            <a:ext uri="{FF2B5EF4-FFF2-40B4-BE49-F238E27FC236}">
              <a16:creationId xmlns:a16="http://schemas.microsoft.com/office/drawing/2014/main" id="{D87D20F2-95ED-4AFF-AF7B-A10727270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8" name="Grafik 557">
          <a:extLst>
            <a:ext uri="{FF2B5EF4-FFF2-40B4-BE49-F238E27FC236}">
              <a16:creationId xmlns:a16="http://schemas.microsoft.com/office/drawing/2014/main" id="{B8B013ED-3B65-4AB4-AFC7-A24E81ADC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59" name="Grafik 558">
          <a:extLst>
            <a:ext uri="{FF2B5EF4-FFF2-40B4-BE49-F238E27FC236}">
              <a16:creationId xmlns:a16="http://schemas.microsoft.com/office/drawing/2014/main" id="{017489B7-F550-4068-A5F4-9802C2C5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0" name="Grafik 559">
          <a:extLst>
            <a:ext uri="{FF2B5EF4-FFF2-40B4-BE49-F238E27FC236}">
              <a16:creationId xmlns:a16="http://schemas.microsoft.com/office/drawing/2014/main" id="{D4C5A579-678D-47DF-826A-F75B34BAA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1" name="Grafik 560">
          <a:extLst>
            <a:ext uri="{FF2B5EF4-FFF2-40B4-BE49-F238E27FC236}">
              <a16:creationId xmlns:a16="http://schemas.microsoft.com/office/drawing/2014/main" id="{1F9E9272-5609-4E43-A5FD-BFCFA1C20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62" name="Grafik 561">
          <a:extLst>
            <a:ext uri="{FF2B5EF4-FFF2-40B4-BE49-F238E27FC236}">
              <a16:creationId xmlns:a16="http://schemas.microsoft.com/office/drawing/2014/main" id="{EB11854F-38AB-4AAC-A27A-8E0BCD082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3" name="Grafik 562">
          <a:extLst>
            <a:ext uri="{FF2B5EF4-FFF2-40B4-BE49-F238E27FC236}">
              <a16:creationId xmlns:a16="http://schemas.microsoft.com/office/drawing/2014/main" id="{5E6B1EF9-4DCB-462C-8697-F5BCDB2A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4" name="Grafik 563">
          <a:extLst>
            <a:ext uri="{FF2B5EF4-FFF2-40B4-BE49-F238E27FC236}">
              <a16:creationId xmlns:a16="http://schemas.microsoft.com/office/drawing/2014/main" id="{E55C6C8D-36E0-4F06-A280-8C41155AC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5" name="Grafik 564">
          <a:extLst>
            <a:ext uri="{FF2B5EF4-FFF2-40B4-BE49-F238E27FC236}">
              <a16:creationId xmlns:a16="http://schemas.microsoft.com/office/drawing/2014/main" id="{1D48DF74-0B52-47B4-A9E2-2FB78B5E2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6" name="Grafik 565">
          <a:extLst>
            <a:ext uri="{FF2B5EF4-FFF2-40B4-BE49-F238E27FC236}">
              <a16:creationId xmlns:a16="http://schemas.microsoft.com/office/drawing/2014/main" id="{91212D50-C582-48D3-A041-DCCB836FB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7" name="Grafik 566">
          <a:extLst>
            <a:ext uri="{FF2B5EF4-FFF2-40B4-BE49-F238E27FC236}">
              <a16:creationId xmlns:a16="http://schemas.microsoft.com/office/drawing/2014/main" id="{A8C2E82D-4F13-4796-BC6D-B48A0A23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8" name="Grafik 567">
          <a:extLst>
            <a:ext uri="{FF2B5EF4-FFF2-40B4-BE49-F238E27FC236}">
              <a16:creationId xmlns:a16="http://schemas.microsoft.com/office/drawing/2014/main" id="{5917A734-690A-4D5E-AE2C-BF4D719DB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69" name="Grafik 568">
          <a:extLst>
            <a:ext uri="{FF2B5EF4-FFF2-40B4-BE49-F238E27FC236}">
              <a16:creationId xmlns:a16="http://schemas.microsoft.com/office/drawing/2014/main" id="{571E1664-C9C3-4094-B298-AC230E7B8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0" name="Grafik 569">
          <a:extLst>
            <a:ext uri="{FF2B5EF4-FFF2-40B4-BE49-F238E27FC236}">
              <a16:creationId xmlns:a16="http://schemas.microsoft.com/office/drawing/2014/main" id="{D10821AF-9678-49A5-874D-8E5F0BAF6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1" name="Grafik 570">
          <a:extLst>
            <a:ext uri="{FF2B5EF4-FFF2-40B4-BE49-F238E27FC236}">
              <a16:creationId xmlns:a16="http://schemas.microsoft.com/office/drawing/2014/main" id="{E9008D19-D1FD-4922-8D21-3E689E9CE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2" name="Grafik 571">
          <a:extLst>
            <a:ext uri="{FF2B5EF4-FFF2-40B4-BE49-F238E27FC236}">
              <a16:creationId xmlns:a16="http://schemas.microsoft.com/office/drawing/2014/main" id="{DCF24C59-529A-4771-983C-4A9E17F2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3" name="Grafik 572">
          <a:extLst>
            <a:ext uri="{FF2B5EF4-FFF2-40B4-BE49-F238E27FC236}">
              <a16:creationId xmlns:a16="http://schemas.microsoft.com/office/drawing/2014/main" id="{71DACDC7-7865-4727-AC00-034921F3D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4" name="Grafik 573">
          <a:extLst>
            <a:ext uri="{FF2B5EF4-FFF2-40B4-BE49-F238E27FC236}">
              <a16:creationId xmlns:a16="http://schemas.microsoft.com/office/drawing/2014/main" id="{64E91304-9FF1-46D0-BED6-C7E821DD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5" name="Grafik 574">
          <a:extLst>
            <a:ext uri="{FF2B5EF4-FFF2-40B4-BE49-F238E27FC236}">
              <a16:creationId xmlns:a16="http://schemas.microsoft.com/office/drawing/2014/main" id="{B7F1A2F7-EAE1-4E7B-87F0-A19A682EA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6" name="Grafik 575">
          <a:extLst>
            <a:ext uri="{FF2B5EF4-FFF2-40B4-BE49-F238E27FC236}">
              <a16:creationId xmlns:a16="http://schemas.microsoft.com/office/drawing/2014/main" id="{C93CAF86-B204-47AB-95EE-67B0FD8CB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7" name="Grafik 576">
          <a:extLst>
            <a:ext uri="{FF2B5EF4-FFF2-40B4-BE49-F238E27FC236}">
              <a16:creationId xmlns:a16="http://schemas.microsoft.com/office/drawing/2014/main" id="{E4E7DFF6-AF2F-4633-A886-C994A6B0B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8" name="Grafik 577">
          <a:extLst>
            <a:ext uri="{FF2B5EF4-FFF2-40B4-BE49-F238E27FC236}">
              <a16:creationId xmlns:a16="http://schemas.microsoft.com/office/drawing/2014/main" id="{E68BD638-BA8F-4634-A56D-356C9F432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79" name="Grafik 578">
          <a:extLst>
            <a:ext uri="{FF2B5EF4-FFF2-40B4-BE49-F238E27FC236}">
              <a16:creationId xmlns:a16="http://schemas.microsoft.com/office/drawing/2014/main" id="{29C24541-1F64-4BCA-84FC-EDDED3902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0" name="Grafik 579">
          <a:extLst>
            <a:ext uri="{FF2B5EF4-FFF2-40B4-BE49-F238E27FC236}">
              <a16:creationId xmlns:a16="http://schemas.microsoft.com/office/drawing/2014/main" id="{780CE0A6-C66B-47CB-841E-416CEAAF6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1" name="Grafik 580">
          <a:extLst>
            <a:ext uri="{FF2B5EF4-FFF2-40B4-BE49-F238E27FC236}">
              <a16:creationId xmlns:a16="http://schemas.microsoft.com/office/drawing/2014/main" id="{E4DB40F6-B5F4-4C95-8D8B-DB90DEBF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2" name="Grafik 581">
          <a:extLst>
            <a:ext uri="{FF2B5EF4-FFF2-40B4-BE49-F238E27FC236}">
              <a16:creationId xmlns:a16="http://schemas.microsoft.com/office/drawing/2014/main" id="{112D11B0-F34A-45D7-8FE9-06A70B761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3" name="Grafik 582">
          <a:extLst>
            <a:ext uri="{FF2B5EF4-FFF2-40B4-BE49-F238E27FC236}">
              <a16:creationId xmlns:a16="http://schemas.microsoft.com/office/drawing/2014/main" id="{A0DA204B-615A-4409-AF83-188375904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4" name="Grafik 583">
          <a:extLst>
            <a:ext uri="{FF2B5EF4-FFF2-40B4-BE49-F238E27FC236}">
              <a16:creationId xmlns:a16="http://schemas.microsoft.com/office/drawing/2014/main" id="{39B1D93B-643F-4D60-952E-18F4ABE36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5" name="Grafik 584">
          <a:extLst>
            <a:ext uri="{FF2B5EF4-FFF2-40B4-BE49-F238E27FC236}">
              <a16:creationId xmlns:a16="http://schemas.microsoft.com/office/drawing/2014/main" id="{2D45145C-125E-4001-95A1-518FC5ACA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6" name="Grafik 585">
          <a:extLst>
            <a:ext uri="{FF2B5EF4-FFF2-40B4-BE49-F238E27FC236}">
              <a16:creationId xmlns:a16="http://schemas.microsoft.com/office/drawing/2014/main" id="{9454D78D-2C34-49A4-A87F-7B4B8798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7" name="Grafik 586">
          <a:extLst>
            <a:ext uri="{FF2B5EF4-FFF2-40B4-BE49-F238E27FC236}">
              <a16:creationId xmlns:a16="http://schemas.microsoft.com/office/drawing/2014/main" id="{F34CE31E-C923-4AFD-BF66-2B7B8E8F5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8" name="Grafik 587">
          <a:extLst>
            <a:ext uri="{FF2B5EF4-FFF2-40B4-BE49-F238E27FC236}">
              <a16:creationId xmlns:a16="http://schemas.microsoft.com/office/drawing/2014/main" id="{CBCE67BC-7BEC-4683-8940-92A165379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89" name="Grafik 588">
          <a:extLst>
            <a:ext uri="{FF2B5EF4-FFF2-40B4-BE49-F238E27FC236}">
              <a16:creationId xmlns:a16="http://schemas.microsoft.com/office/drawing/2014/main" id="{D81E3A86-5C8B-4612-8542-A6459F00C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0" name="Grafik 589">
          <a:extLst>
            <a:ext uri="{FF2B5EF4-FFF2-40B4-BE49-F238E27FC236}">
              <a16:creationId xmlns:a16="http://schemas.microsoft.com/office/drawing/2014/main" id="{DC108A15-5C02-48A4-99E2-7BAAB2647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1" name="Grafik 590">
          <a:extLst>
            <a:ext uri="{FF2B5EF4-FFF2-40B4-BE49-F238E27FC236}">
              <a16:creationId xmlns:a16="http://schemas.microsoft.com/office/drawing/2014/main" id="{0CBB15C6-1F9D-44F3-88C1-33C936BC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2" name="Grafik 591">
          <a:extLst>
            <a:ext uri="{FF2B5EF4-FFF2-40B4-BE49-F238E27FC236}">
              <a16:creationId xmlns:a16="http://schemas.microsoft.com/office/drawing/2014/main" id="{58B68CBE-7307-4DC5-93F8-CBEC999AD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3" name="Grafik 592">
          <a:extLst>
            <a:ext uri="{FF2B5EF4-FFF2-40B4-BE49-F238E27FC236}">
              <a16:creationId xmlns:a16="http://schemas.microsoft.com/office/drawing/2014/main" id="{B9E6D2B1-3874-497B-8C09-21FFBCCA1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4" name="Grafik 593">
          <a:extLst>
            <a:ext uri="{FF2B5EF4-FFF2-40B4-BE49-F238E27FC236}">
              <a16:creationId xmlns:a16="http://schemas.microsoft.com/office/drawing/2014/main" id="{DB3067AC-B0F6-452F-8174-87587E49B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5" name="Grafik 594">
          <a:extLst>
            <a:ext uri="{FF2B5EF4-FFF2-40B4-BE49-F238E27FC236}">
              <a16:creationId xmlns:a16="http://schemas.microsoft.com/office/drawing/2014/main" id="{DED9C58D-D851-4583-8D07-70260549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6" name="Grafik 595">
          <a:extLst>
            <a:ext uri="{FF2B5EF4-FFF2-40B4-BE49-F238E27FC236}">
              <a16:creationId xmlns:a16="http://schemas.microsoft.com/office/drawing/2014/main" id="{B578899B-DBE4-4A12-A2EC-159B79F8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597" name="Grafik 596">
          <a:extLst>
            <a:ext uri="{FF2B5EF4-FFF2-40B4-BE49-F238E27FC236}">
              <a16:creationId xmlns:a16="http://schemas.microsoft.com/office/drawing/2014/main" id="{7D9B5F8A-5793-46D5-BB9C-F9FB2A145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8" name="Grafik 597">
          <a:extLst>
            <a:ext uri="{FF2B5EF4-FFF2-40B4-BE49-F238E27FC236}">
              <a16:creationId xmlns:a16="http://schemas.microsoft.com/office/drawing/2014/main" id="{8139FB7B-B6FA-42F9-98FD-4A487FE6A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599" name="Grafik 598">
          <a:extLst>
            <a:ext uri="{FF2B5EF4-FFF2-40B4-BE49-F238E27FC236}">
              <a16:creationId xmlns:a16="http://schemas.microsoft.com/office/drawing/2014/main" id="{2C3971B6-398C-44C4-8A3A-26543CCA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0" name="Grafik 599">
          <a:extLst>
            <a:ext uri="{FF2B5EF4-FFF2-40B4-BE49-F238E27FC236}">
              <a16:creationId xmlns:a16="http://schemas.microsoft.com/office/drawing/2014/main" id="{67C8A2AC-85A5-4861-BF69-E39FAB2AA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1" name="Grafik 600">
          <a:extLst>
            <a:ext uri="{FF2B5EF4-FFF2-40B4-BE49-F238E27FC236}">
              <a16:creationId xmlns:a16="http://schemas.microsoft.com/office/drawing/2014/main" id="{FD8030AA-2D01-4169-9EF8-D44D154C5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2" name="Grafik 601">
          <a:extLst>
            <a:ext uri="{FF2B5EF4-FFF2-40B4-BE49-F238E27FC236}">
              <a16:creationId xmlns:a16="http://schemas.microsoft.com/office/drawing/2014/main" id="{499954CF-69FE-4FC8-821D-31124501F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3" name="Grafik 602">
          <a:extLst>
            <a:ext uri="{FF2B5EF4-FFF2-40B4-BE49-F238E27FC236}">
              <a16:creationId xmlns:a16="http://schemas.microsoft.com/office/drawing/2014/main" id="{9DD34307-2E43-4D8A-94E5-F99A2974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4" name="Grafik 603">
          <a:extLst>
            <a:ext uri="{FF2B5EF4-FFF2-40B4-BE49-F238E27FC236}">
              <a16:creationId xmlns:a16="http://schemas.microsoft.com/office/drawing/2014/main" id="{AF1E92C7-EAB2-4B90-AEE1-19EA6FED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5" name="Grafik 604">
          <a:extLst>
            <a:ext uri="{FF2B5EF4-FFF2-40B4-BE49-F238E27FC236}">
              <a16:creationId xmlns:a16="http://schemas.microsoft.com/office/drawing/2014/main" id="{E0E4E593-976C-4B3C-B55B-6533E27A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6" name="Grafik 605">
          <a:extLst>
            <a:ext uri="{FF2B5EF4-FFF2-40B4-BE49-F238E27FC236}">
              <a16:creationId xmlns:a16="http://schemas.microsoft.com/office/drawing/2014/main" id="{DC9671E5-DEEA-4165-932D-3FDB7EE7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7" name="Grafik 606">
          <a:extLst>
            <a:ext uri="{FF2B5EF4-FFF2-40B4-BE49-F238E27FC236}">
              <a16:creationId xmlns:a16="http://schemas.microsoft.com/office/drawing/2014/main" id="{4DCD1DB9-E1D8-41DE-9854-E1669794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8" name="Grafik 607">
          <a:extLst>
            <a:ext uri="{FF2B5EF4-FFF2-40B4-BE49-F238E27FC236}">
              <a16:creationId xmlns:a16="http://schemas.microsoft.com/office/drawing/2014/main" id="{852B0A64-92F2-4347-BD9A-D9BD8AA16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09" name="Grafik 608">
          <a:extLst>
            <a:ext uri="{FF2B5EF4-FFF2-40B4-BE49-F238E27FC236}">
              <a16:creationId xmlns:a16="http://schemas.microsoft.com/office/drawing/2014/main" id="{5F6AC1C9-84E7-4A9E-86B0-96E1B5B3B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0" name="Grafik 609">
          <a:extLst>
            <a:ext uri="{FF2B5EF4-FFF2-40B4-BE49-F238E27FC236}">
              <a16:creationId xmlns:a16="http://schemas.microsoft.com/office/drawing/2014/main" id="{CA53CC8D-94C5-4469-AEE0-BCC39069A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1" name="Grafik 610">
          <a:extLst>
            <a:ext uri="{FF2B5EF4-FFF2-40B4-BE49-F238E27FC236}">
              <a16:creationId xmlns:a16="http://schemas.microsoft.com/office/drawing/2014/main" id="{ECB774BC-B71F-4615-97E4-B98D79EC7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2" name="Grafik 611">
          <a:extLst>
            <a:ext uri="{FF2B5EF4-FFF2-40B4-BE49-F238E27FC236}">
              <a16:creationId xmlns:a16="http://schemas.microsoft.com/office/drawing/2014/main" id="{D7D733D7-24BE-443B-A336-3C010EF4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3" name="Grafik 612">
          <a:extLst>
            <a:ext uri="{FF2B5EF4-FFF2-40B4-BE49-F238E27FC236}">
              <a16:creationId xmlns:a16="http://schemas.microsoft.com/office/drawing/2014/main" id="{D61611DA-B115-40A0-B25C-536F5091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4" name="Grafik 613">
          <a:extLst>
            <a:ext uri="{FF2B5EF4-FFF2-40B4-BE49-F238E27FC236}">
              <a16:creationId xmlns:a16="http://schemas.microsoft.com/office/drawing/2014/main" id="{114F9357-4117-433D-8909-28FC6D46C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5" name="Grafik 614">
          <a:extLst>
            <a:ext uri="{FF2B5EF4-FFF2-40B4-BE49-F238E27FC236}">
              <a16:creationId xmlns:a16="http://schemas.microsoft.com/office/drawing/2014/main" id="{77E8E4EB-425F-4333-BED6-33B607B85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6" name="Grafik 615">
          <a:extLst>
            <a:ext uri="{FF2B5EF4-FFF2-40B4-BE49-F238E27FC236}">
              <a16:creationId xmlns:a16="http://schemas.microsoft.com/office/drawing/2014/main" id="{8D2DBCB2-4100-40DB-9F61-11A264186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7" name="Grafik 616">
          <a:extLst>
            <a:ext uri="{FF2B5EF4-FFF2-40B4-BE49-F238E27FC236}">
              <a16:creationId xmlns:a16="http://schemas.microsoft.com/office/drawing/2014/main" id="{680DEE92-4C1B-438F-9438-1BCF7A6C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8" name="Grafik 617">
          <a:extLst>
            <a:ext uri="{FF2B5EF4-FFF2-40B4-BE49-F238E27FC236}">
              <a16:creationId xmlns:a16="http://schemas.microsoft.com/office/drawing/2014/main" id="{21EA3701-D284-4B1A-8192-5B934093A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19" name="Grafik 618">
          <a:extLst>
            <a:ext uri="{FF2B5EF4-FFF2-40B4-BE49-F238E27FC236}">
              <a16:creationId xmlns:a16="http://schemas.microsoft.com/office/drawing/2014/main" id="{3B598A78-7C0B-4F9D-86CF-47FE0EA14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0" name="Grafik 619">
          <a:extLst>
            <a:ext uri="{FF2B5EF4-FFF2-40B4-BE49-F238E27FC236}">
              <a16:creationId xmlns:a16="http://schemas.microsoft.com/office/drawing/2014/main" id="{DE40E00C-263B-4BE4-89CD-1EEE49C0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1" name="Grafik 620">
          <a:extLst>
            <a:ext uri="{FF2B5EF4-FFF2-40B4-BE49-F238E27FC236}">
              <a16:creationId xmlns:a16="http://schemas.microsoft.com/office/drawing/2014/main" id="{ECBF36D8-0A31-417D-905B-274054254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2" name="Grafik 621">
          <a:extLst>
            <a:ext uri="{FF2B5EF4-FFF2-40B4-BE49-F238E27FC236}">
              <a16:creationId xmlns:a16="http://schemas.microsoft.com/office/drawing/2014/main" id="{EC1A2FC2-34FB-4AB0-9666-8D80C7BDB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3" name="Grafik 622">
          <a:extLst>
            <a:ext uri="{FF2B5EF4-FFF2-40B4-BE49-F238E27FC236}">
              <a16:creationId xmlns:a16="http://schemas.microsoft.com/office/drawing/2014/main" id="{A4E405E6-964D-4316-AE58-B1D72FC31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4" name="Grafik 623">
          <a:extLst>
            <a:ext uri="{FF2B5EF4-FFF2-40B4-BE49-F238E27FC236}">
              <a16:creationId xmlns:a16="http://schemas.microsoft.com/office/drawing/2014/main" id="{595F76A9-0E45-4515-8AB1-5E31DC8E3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5" name="Grafik 624">
          <a:extLst>
            <a:ext uri="{FF2B5EF4-FFF2-40B4-BE49-F238E27FC236}">
              <a16:creationId xmlns:a16="http://schemas.microsoft.com/office/drawing/2014/main" id="{EFAFA8E6-E33B-4DB2-927B-8CFF36E8E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6" name="Grafik 625">
          <a:extLst>
            <a:ext uri="{FF2B5EF4-FFF2-40B4-BE49-F238E27FC236}">
              <a16:creationId xmlns:a16="http://schemas.microsoft.com/office/drawing/2014/main" id="{5151CD4D-90DE-401F-8840-F38996762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7" name="Grafik 626">
          <a:extLst>
            <a:ext uri="{FF2B5EF4-FFF2-40B4-BE49-F238E27FC236}">
              <a16:creationId xmlns:a16="http://schemas.microsoft.com/office/drawing/2014/main" id="{A9D91073-7712-4B92-AE96-8C13250E2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8" name="Grafik 627">
          <a:extLst>
            <a:ext uri="{FF2B5EF4-FFF2-40B4-BE49-F238E27FC236}">
              <a16:creationId xmlns:a16="http://schemas.microsoft.com/office/drawing/2014/main" id="{37B9C96E-93DE-461D-99D3-6D06DB6D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29" name="Grafik 628">
          <a:extLst>
            <a:ext uri="{FF2B5EF4-FFF2-40B4-BE49-F238E27FC236}">
              <a16:creationId xmlns:a16="http://schemas.microsoft.com/office/drawing/2014/main" id="{1C73FB78-1DC3-4100-8F93-AF1559AB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0" name="Grafik 629">
          <a:extLst>
            <a:ext uri="{FF2B5EF4-FFF2-40B4-BE49-F238E27FC236}">
              <a16:creationId xmlns:a16="http://schemas.microsoft.com/office/drawing/2014/main" id="{7C0701F8-37C4-4FA0-8018-0A1763ED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1" name="Grafik 630">
          <a:extLst>
            <a:ext uri="{FF2B5EF4-FFF2-40B4-BE49-F238E27FC236}">
              <a16:creationId xmlns:a16="http://schemas.microsoft.com/office/drawing/2014/main" id="{9501D8A6-EED5-4DE4-B8EC-D442A578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2" name="Grafik 631">
          <a:extLst>
            <a:ext uri="{FF2B5EF4-FFF2-40B4-BE49-F238E27FC236}">
              <a16:creationId xmlns:a16="http://schemas.microsoft.com/office/drawing/2014/main" id="{D0029CD9-39E7-44A2-AD8D-70DDC5BD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3" name="Grafik 632">
          <a:extLst>
            <a:ext uri="{FF2B5EF4-FFF2-40B4-BE49-F238E27FC236}">
              <a16:creationId xmlns:a16="http://schemas.microsoft.com/office/drawing/2014/main" id="{329CE5EA-777A-4865-9464-9B480C862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4" name="Grafik 633">
          <a:extLst>
            <a:ext uri="{FF2B5EF4-FFF2-40B4-BE49-F238E27FC236}">
              <a16:creationId xmlns:a16="http://schemas.microsoft.com/office/drawing/2014/main" id="{85BD7ADA-8FF1-45CC-9DCD-A57A9A6DD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635" name="Grafik 634">
          <a:extLst>
            <a:ext uri="{FF2B5EF4-FFF2-40B4-BE49-F238E27FC236}">
              <a16:creationId xmlns:a16="http://schemas.microsoft.com/office/drawing/2014/main" id="{E96E1A0E-84D9-42A0-A4AB-2338DF48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6" name="Grafik 635">
          <a:extLst>
            <a:ext uri="{FF2B5EF4-FFF2-40B4-BE49-F238E27FC236}">
              <a16:creationId xmlns:a16="http://schemas.microsoft.com/office/drawing/2014/main" id="{4EE515B2-A496-4391-BBF0-FB89C4460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7" name="Grafik 636">
          <a:extLst>
            <a:ext uri="{FF2B5EF4-FFF2-40B4-BE49-F238E27FC236}">
              <a16:creationId xmlns:a16="http://schemas.microsoft.com/office/drawing/2014/main" id="{23F0D822-4E24-495D-BF38-82873DD2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8" name="Grafik 637">
          <a:extLst>
            <a:ext uri="{FF2B5EF4-FFF2-40B4-BE49-F238E27FC236}">
              <a16:creationId xmlns:a16="http://schemas.microsoft.com/office/drawing/2014/main" id="{74E07B9D-AA3F-460B-BCD6-C124157CD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39" name="Grafik 638">
          <a:extLst>
            <a:ext uri="{FF2B5EF4-FFF2-40B4-BE49-F238E27FC236}">
              <a16:creationId xmlns:a16="http://schemas.microsoft.com/office/drawing/2014/main" id="{B6580ABB-86BC-4410-B2D7-694049422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0" name="Grafik 639">
          <a:extLst>
            <a:ext uri="{FF2B5EF4-FFF2-40B4-BE49-F238E27FC236}">
              <a16:creationId xmlns:a16="http://schemas.microsoft.com/office/drawing/2014/main" id="{907CD231-4126-4A3C-BA40-DF8DCCB09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1" name="Grafik 640">
          <a:extLst>
            <a:ext uri="{FF2B5EF4-FFF2-40B4-BE49-F238E27FC236}">
              <a16:creationId xmlns:a16="http://schemas.microsoft.com/office/drawing/2014/main" id="{7CB8719F-31C9-497C-A1A4-3052E3492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2" name="Grafik 641">
          <a:extLst>
            <a:ext uri="{FF2B5EF4-FFF2-40B4-BE49-F238E27FC236}">
              <a16:creationId xmlns:a16="http://schemas.microsoft.com/office/drawing/2014/main" id="{7B6D8AA7-3BF4-4192-AFE3-D47F82BFE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3" name="Grafik 642">
          <a:extLst>
            <a:ext uri="{FF2B5EF4-FFF2-40B4-BE49-F238E27FC236}">
              <a16:creationId xmlns:a16="http://schemas.microsoft.com/office/drawing/2014/main" id="{7FFDBE88-7381-469B-9647-A47C84F9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4" name="Grafik 643">
          <a:extLst>
            <a:ext uri="{FF2B5EF4-FFF2-40B4-BE49-F238E27FC236}">
              <a16:creationId xmlns:a16="http://schemas.microsoft.com/office/drawing/2014/main" id="{078C2280-06FB-407F-B4B4-138FCC716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5" name="Grafik 644">
          <a:extLst>
            <a:ext uri="{FF2B5EF4-FFF2-40B4-BE49-F238E27FC236}">
              <a16:creationId xmlns:a16="http://schemas.microsoft.com/office/drawing/2014/main" id="{B1A1336C-6C76-4156-BFEB-6E0B0B92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6" name="Grafik 645">
          <a:extLst>
            <a:ext uri="{FF2B5EF4-FFF2-40B4-BE49-F238E27FC236}">
              <a16:creationId xmlns:a16="http://schemas.microsoft.com/office/drawing/2014/main" id="{CE824DE8-B11A-4151-9752-19BF9A41E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47" name="Grafik 646">
          <a:extLst>
            <a:ext uri="{FF2B5EF4-FFF2-40B4-BE49-F238E27FC236}">
              <a16:creationId xmlns:a16="http://schemas.microsoft.com/office/drawing/2014/main" id="{E29E0CB2-0075-4960-938E-CF3B577A2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8" name="Grafik 647">
          <a:extLst>
            <a:ext uri="{FF2B5EF4-FFF2-40B4-BE49-F238E27FC236}">
              <a16:creationId xmlns:a16="http://schemas.microsoft.com/office/drawing/2014/main" id="{574B73BC-3417-49D1-B8FB-96A50DBEE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49" name="Grafik 648">
          <a:extLst>
            <a:ext uri="{FF2B5EF4-FFF2-40B4-BE49-F238E27FC236}">
              <a16:creationId xmlns:a16="http://schemas.microsoft.com/office/drawing/2014/main" id="{B3DBA3DC-5BDD-42A1-8FE2-ED8D3AF43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0" name="Grafik 649">
          <a:extLst>
            <a:ext uri="{FF2B5EF4-FFF2-40B4-BE49-F238E27FC236}">
              <a16:creationId xmlns:a16="http://schemas.microsoft.com/office/drawing/2014/main" id="{0ADAFBDD-5397-47C5-BC80-6AAFAEBD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1" name="Grafik 650">
          <a:extLst>
            <a:ext uri="{FF2B5EF4-FFF2-40B4-BE49-F238E27FC236}">
              <a16:creationId xmlns:a16="http://schemas.microsoft.com/office/drawing/2014/main" id="{6028D726-4F5D-45E4-9B09-A46FE8228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2" name="Grafik 651">
          <a:extLst>
            <a:ext uri="{FF2B5EF4-FFF2-40B4-BE49-F238E27FC236}">
              <a16:creationId xmlns:a16="http://schemas.microsoft.com/office/drawing/2014/main" id="{585EABB7-6207-4146-A6CD-882AE455A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3" name="Grafik 652">
          <a:extLst>
            <a:ext uri="{FF2B5EF4-FFF2-40B4-BE49-F238E27FC236}">
              <a16:creationId xmlns:a16="http://schemas.microsoft.com/office/drawing/2014/main" id="{68731FC2-C356-4329-9048-85C1B1436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4" name="Grafik 653">
          <a:extLst>
            <a:ext uri="{FF2B5EF4-FFF2-40B4-BE49-F238E27FC236}">
              <a16:creationId xmlns:a16="http://schemas.microsoft.com/office/drawing/2014/main" id="{6452B119-9ED6-4872-825A-C9E01CDE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5" name="Grafik 654">
          <a:extLst>
            <a:ext uri="{FF2B5EF4-FFF2-40B4-BE49-F238E27FC236}">
              <a16:creationId xmlns:a16="http://schemas.microsoft.com/office/drawing/2014/main" id="{835031EE-AB36-4C78-A509-45170F89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6" name="Grafik 655">
          <a:extLst>
            <a:ext uri="{FF2B5EF4-FFF2-40B4-BE49-F238E27FC236}">
              <a16:creationId xmlns:a16="http://schemas.microsoft.com/office/drawing/2014/main" id="{2115E469-CF45-4143-AD0A-17F7F1051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7" name="Grafik 656">
          <a:extLst>
            <a:ext uri="{FF2B5EF4-FFF2-40B4-BE49-F238E27FC236}">
              <a16:creationId xmlns:a16="http://schemas.microsoft.com/office/drawing/2014/main" id="{610B3E41-646E-4A05-98AA-9FD969558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8" name="Grafik 657">
          <a:extLst>
            <a:ext uri="{FF2B5EF4-FFF2-40B4-BE49-F238E27FC236}">
              <a16:creationId xmlns:a16="http://schemas.microsoft.com/office/drawing/2014/main" id="{3A6C8492-9AA4-4ED3-94AC-9340A97EA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59" name="Grafik 658">
          <a:extLst>
            <a:ext uri="{FF2B5EF4-FFF2-40B4-BE49-F238E27FC236}">
              <a16:creationId xmlns:a16="http://schemas.microsoft.com/office/drawing/2014/main" id="{EC1531D1-889B-458B-90CD-08EEE6FA0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0" name="Grafik 659">
          <a:extLst>
            <a:ext uri="{FF2B5EF4-FFF2-40B4-BE49-F238E27FC236}">
              <a16:creationId xmlns:a16="http://schemas.microsoft.com/office/drawing/2014/main" id="{366901EF-A4F7-4887-AF62-C14965178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1" name="Grafik 660">
          <a:extLst>
            <a:ext uri="{FF2B5EF4-FFF2-40B4-BE49-F238E27FC236}">
              <a16:creationId xmlns:a16="http://schemas.microsoft.com/office/drawing/2014/main" id="{1ABDB2CA-1182-4D22-A4B3-545A8FD53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2" name="Grafik 661">
          <a:extLst>
            <a:ext uri="{FF2B5EF4-FFF2-40B4-BE49-F238E27FC236}">
              <a16:creationId xmlns:a16="http://schemas.microsoft.com/office/drawing/2014/main" id="{2447620D-84A2-4464-8E37-BA173D211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3" name="Grafik 662">
          <a:extLst>
            <a:ext uri="{FF2B5EF4-FFF2-40B4-BE49-F238E27FC236}">
              <a16:creationId xmlns:a16="http://schemas.microsoft.com/office/drawing/2014/main" id="{61FC1853-8DCB-488B-99E1-490A88967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4" name="Grafik 663">
          <a:extLst>
            <a:ext uri="{FF2B5EF4-FFF2-40B4-BE49-F238E27FC236}">
              <a16:creationId xmlns:a16="http://schemas.microsoft.com/office/drawing/2014/main" id="{EC4C6641-EDB8-4B8E-95BE-AE1C749B9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65" name="Grafik 664">
          <a:extLst>
            <a:ext uri="{FF2B5EF4-FFF2-40B4-BE49-F238E27FC236}">
              <a16:creationId xmlns:a16="http://schemas.microsoft.com/office/drawing/2014/main" id="{77E70039-01C8-4F4F-BF21-3C6FB603E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6" name="Grafik 665">
          <a:extLst>
            <a:ext uri="{FF2B5EF4-FFF2-40B4-BE49-F238E27FC236}">
              <a16:creationId xmlns:a16="http://schemas.microsoft.com/office/drawing/2014/main" id="{E20AC63E-146C-430D-B99C-0F3D021A2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7" name="Grafik 666">
          <a:extLst>
            <a:ext uri="{FF2B5EF4-FFF2-40B4-BE49-F238E27FC236}">
              <a16:creationId xmlns:a16="http://schemas.microsoft.com/office/drawing/2014/main" id="{A029C9ED-489C-4360-AEA9-7C6D99AD2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8" name="Grafik 667">
          <a:extLst>
            <a:ext uri="{FF2B5EF4-FFF2-40B4-BE49-F238E27FC236}">
              <a16:creationId xmlns:a16="http://schemas.microsoft.com/office/drawing/2014/main" id="{71FC1DBA-7DD8-4342-A5F6-D48423AC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69" name="Grafik 668">
          <a:extLst>
            <a:ext uri="{FF2B5EF4-FFF2-40B4-BE49-F238E27FC236}">
              <a16:creationId xmlns:a16="http://schemas.microsoft.com/office/drawing/2014/main" id="{56165A14-CCAD-4B30-83FF-6E530E442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0" name="Grafik 669">
          <a:extLst>
            <a:ext uri="{FF2B5EF4-FFF2-40B4-BE49-F238E27FC236}">
              <a16:creationId xmlns:a16="http://schemas.microsoft.com/office/drawing/2014/main" id="{F2CFB92F-5997-43C9-AB24-1D26B5B2B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671" name="Grafik 670">
          <a:extLst>
            <a:ext uri="{FF2B5EF4-FFF2-40B4-BE49-F238E27FC236}">
              <a16:creationId xmlns:a16="http://schemas.microsoft.com/office/drawing/2014/main" id="{AA945701-37D5-4DA3-855F-07743DB1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2" name="Grafik 671">
          <a:extLst>
            <a:ext uri="{FF2B5EF4-FFF2-40B4-BE49-F238E27FC236}">
              <a16:creationId xmlns:a16="http://schemas.microsoft.com/office/drawing/2014/main" id="{1A955AAB-094B-4BCB-82F5-1E86846E2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3" name="Grafik 672">
          <a:extLst>
            <a:ext uri="{FF2B5EF4-FFF2-40B4-BE49-F238E27FC236}">
              <a16:creationId xmlns:a16="http://schemas.microsoft.com/office/drawing/2014/main" id="{B9E6AC0E-F65D-4958-88C8-CB27E1170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4" name="Grafik 673">
          <a:extLst>
            <a:ext uri="{FF2B5EF4-FFF2-40B4-BE49-F238E27FC236}">
              <a16:creationId xmlns:a16="http://schemas.microsoft.com/office/drawing/2014/main" id="{879A6E3C-468C-48F6-823B-795A68019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5" name="Grafik 674">
          <a:extLst>
            <a:ext uri="{FF2B5EF4-FFF2-40B4-BE49-F238E27FC236}">
              <a16:creationId xmlns:a16="http://schemas.microsoft.com/office/drawing/2014/main" id="{190E3AA6-27F8-4140-AFA2-AEC47A0BC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6" name="Grafik 675">
          <a:extLst>
            <a:ext uri="{FF2B5EF4-FFF2-40B4-BE49-F238E27FC236}">
              <a16:creationId xmlns:a16="http://schemas.microsoft.com/office/drawing/2014/main" id="{1371B8DB-2512-4509-AC18-6825EEEFB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7" name="Grafik 676">
          <a:extLst>
            <a:ext uri="{FF2B5EF4-FFF2-40B4-BE49-F238E27FC236}">
              <a16:creationId xmlns:a16="http://schemas.microsoft.com/office/drawing/2014/main" id="{2F50C384-FB26-4F32-A2EF-5F5DAFDBF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8" name="Grafik 677">
          <a:extLst>
            <a:ext uri="{FF2B5EF4-FFF2-40B4-BE49-F238E27FC236}">
              <a16:creationId xmlns:a16="http://schemas.microsoft.com/office/drawing/2014/main" id="{C2914D6A-F711-4E1B-8B2C-E096C02CC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79" name="Grafik 678">
          <a:extLst>
            <a:ext uri="{FF2B5EF4-FFF2-40B4-BE49-F238E27FC236}">
              <a16:creationId xmlns:a16="http://schemas.microsoft.com/office/drawing/2014/main" id="{7267F32C-FA2F-434B-B3B4-68D0904B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0" name="Grafik 679">
          <a:extLst>
            <a:ext uri="{FF2B5EF4-FFF2-40B4-BE49-F238E27FC236}">
              <a16:creationId xmlns:a16="http://schemas.microsoft.com/office/drawing/2014/main" id="{54475C56-8966-4CD7-82DD-4EF7EA8B7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1" name="Grafik 680">
          <a:extLst>
            <a:ext uri="{FF2B5EF4-FFF2-40B4-BE49-F238E27FC236}">
              <a16:creationId xmlns:a16="http://schemas.microsoft.com/office/drawing/2014/main" id="{3E47C7C5-E3E2-4251-9A0A-F425AD13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2" name="Grafik 681">
          <a:extLst>
            <a:ext uri="{FF2B5EF4-FFF2-40B4-BE49-F238E27FC236}">
              <a16:creationId xmlns:a16="http://schemas.microsoft.com/office/drawing/2014/main" id="{FF9FA02D-5BCD-458B-BC69-534FB621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683" name="Grafik 682">
          <a:extLst>
            <a:ext uri="{FF2B5EF4-FFF2-40B4-BE49-F238E27FC236}">
              <a16:creationId xmlns:a16="http://schemas.microsoft.com/office/drawing/2014/main" id="{7063A5F4-984E-4CC9-8B1F-4ED6DE56D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4" name="Grafik 683">
          <a:extLst>
            <a:ext uri="{FF2B5EF4-FFF2-40B4-BE49-F238E27FC236}">
              <a16:creationId xmlns:a16="http://schemas.microsoft.com/office/drawing/2014/main" id="{58C4FEF8-736B-4511-8C47-3F09751C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5" name="Grafik 684">
          <a:extLst>
            <a:ext uri="{FF2B5EF4-FFF2-40B4-BE49-F238E27FC236}">
              <a16:creationId xmlns:a16="http://schemas.microsoft.com/office/drawing/2014/main" id="{44B09C63-B9D7-4448-9001-4AC9B39AF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6" name="Grafik 685">
          <a:extLst>
            <a:ext uri="{FF2B5EF4-FFF2-40B4-BE49-F238E27FC236}">
              <a16:creationId xmlns:a16="http://schemas.microsoft.com/office/drawing/2014/main" id="{8BAC309E-455E-4203-8557-08C8E1AF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7" name="Grafik 686">
          <a:extLst>
            <a:ext uri="{FF2B5EF4-FFF2-40B4-BE49-F238E27FC236}">
              <a16:creationId xmlns:a16="http://schemas.microsoft.com/office/drawing/2014/main" id="{2CFAE582-AE9A-4A7A-9BF5-4C5B9B560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8" name="Grafik 687">
          <a:extLst>
            <a:ext uri="{FF2B5EF4-FFF2-40B4-BE49-F238E27FC236}">
              <a16:creationId xmlns:a16="http://schemas.microsoft.com/office/drawing/2014/main" id="{1EAB1C78-88DC-4153-B51D-66B8A1EC1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89" name="Grafik 688">
          <a:extLst>
            <a:ext uri="{FF2B5EF4-FFF2-40B4-BE49-F238E27FC236}">
              <a16:creationId xmlns:a16="http://schemas.microsoft.com/office/drawing/2014/main" id="{4EDE98CD-8D10-459A-B2D8-1F780266C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0" name="Grafik 689">
          <a:extLst>
            <a:ext uri="{FF2B5EF4-FFF2-40B4-BE49-F238E27FC236}">
              <a16:creationId xmlns:a16="http://schemas.microsoft.com/office/drawing/2014/main" id="{FD33CBDF-1959-4DE4-B351-494251F9F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1" name="Grafik 690">
          <a:extLst>
            <a:ext uri="{FF2B5EF4-FFF2-40B4-BE49-F238E27FC236}">
              <a16:creationId xmlns:a16="http://schemas.microsoft.com/office/drawing/2014/main" id="{51091B2A-0579-41A7-9399-92B831429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2" name="Grafik 691">
          <a:extLst>
            <a:ext uri="{FF2B5EF4-FFF2-40B4-BE49-F238E27FC236}">
              <a16:creationId xmlns:a16="http://schemas.microsoft.com/office/drawing/2014/main" id="{2D3F03D5-665C-4E8D-9BF3-D5935C91F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3" name="Grafik 692">
          <a:extLst>
            <a:ext uri="{FF2B5EF4-FFF2-40B4-BE49-F238E27FC236}">
              <a16:creationId xmlns:a16="http://schemas.microsoft.com/office/drawing/2014/main" id="{DA5A3EEA-5738-4EF2-B030-3E799A7DD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4" name="Grafik 693">
          <a:extLst>
            <a:ext uri="{FF2B5EF4-FFF2-40B4-BE49-F238E27FC236}">
              <a16:creationId xmlns:a16="http://schemas.microsoft.com/office/drawing/2014/main" id="{8B13B17E-6EC6-4F9B-85CA-DE4698B31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5" name="Grafik 694">
          <a:extLst>
            <a:ext uri="{FF2B5EF4-FFF2-40B4-BE49-F238E27FC236}">
              <a16:creationId xmlns:a16="http://schemas.microsoft.com/office/drawing/2014/main" id="{23F4E32E-FB79-4D70-9A8A-3622980E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6" name="Grafik 695">
          <a:extLst>
            <a:ext uri="{FF2B5EF4-FFF2-40B4-BE49-F238E27FC236}">
              <a16:creationId xmlns:a16="http://schemas.microsoft.com/office/drawing/2014/main" id="{7EBEBDA5-C345-45F1-88C1-C642CBA6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7" name="Grafik 696">
          <a:extLst>
            <a:ext uri="{FF2B5EF4-FFF2-40B4-BE49-F238E27FC236}">
              <a16:creationId xmlns:a16="http://schemas.microsoft.com/office/drawing/2014/main" id="{357357B7-4B8C-400B-8FC2-953AFCC5C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8" name="Grafik 697">
          <a:extLst>
            <a:ext uri="{FF2B5EF4-FFF2-40B4-BE49-F238E27FC236}">
              <a16:creationId xmlns:a16="http://schemas.microsoft.com/office/drawing/2014/main" id="{94907DF4-3DCE-4AC0-8781-20386EDD0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699" name="Grafik 698">
          <a:extLst>
            <a:ext uri="{FF2B5EF4-FFF2-40B4-BE49-F238E27FC236}">
              <a16:creationId xmlns:a16="http://schemas.microsoft.com/office/drawing/2014/main" id="{005C6C71-6E1A-4F94-A5E3-9CB03B503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0" name="Grafik 699">
          <a:extLst>
            <a:ext uri="{FF2B5EF4-FFF2-40B4-BE49-F238E27FC236}">
              <a16:creationId xmlns:a16="http://schemas.microsoft.com/office/drawing/2014/main" id="{8179C610-EF18-4B22-BB9F-03F4DAC71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1" name="Grafik 700">
          <a:extLst>
            <a:ext uri="{FF2B5EF4-FFF2-40B4-BE49-F238E27FC236}">
              <a16:creationId xmlns:a16="http://schemas.microsoft.com/office/drawing/2014/main" id="{32AEB634-3D17-4242-871D-8B8F95B6F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2" name="Grafik 701">
          <a:extLst>
            <a:ext uri="{FF2B5EF4-FFF2-40B4-BE49-F238E27FC236}">
              <a16:creationId xmlns:a16="http://schemas.microsoft.com/office/drawing/2014/main" id="{9ED45E84-7F30-42EC-8BE2-172498F01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3" name="Grafik 702">
          <a:extLst>
            <a:ext uri="{FF2B5EF4-FFF2-40B4-BE49-F238E27FC236}">
              <a16:creationId xmlns:a16="http://schemas.microsoft.com/office/drawing/2014/main" id="{B5074E57-BC00-45FA-8461-4AE2B12F2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4" name="Grafik 703">
          <a:extLst>
            <a:ext uri="{FF2B5EF4-FFF2-40B4-BE49-F238E27FC236}">
              <a16:creationId xmlns:a16="http://schemas.microsoft.com/office/drawing/2014/main" id="{724E6C2E-57E6-4868-9927-ED6B4CA18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5" name="Grafik 704">
          <a:extLst>
            <a:ext uri="{FF2B5EF4-FFF2-40B4-BE49-F238E27FC236}">
              <a16:creationId xmlns:a16="http://schemas.microsoft.com/office/drawing/2014/main" id="{54CBC153-099A-466A-8E99-92934465A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706" name="Grafik 705">
          <a:extLst>
            <a:ext uri="{FF2B5EF4-FFF2-40B4-BE49-F238E27FC236}">
              <a16:creationId xmlns:a16="http://schemas.microsoft.com/office/drawing/2014/main" id="{1A7F63AE-7687-4DF2-9724-3807DE898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7" name="Grafik 706">
          <a:extLst>
            <a:ext uri="{FF2B5EF4-FFF2-40B4-BE49-F238E27FC236}">
              <a16:creationId xmlns:a16="http://schemas.microsoft.com/office/drawing/2014/main" id="{6CE52E11-ACD4-499F-BE55-8DCB40FE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8" name="Grafik 707">
          <a:extLst>
            <a:ext uri="{FF2B5EF4-FFF2-40B4-BE49-F238E27FC236}">
              <a16:creationId xmlns:a16="http://schemas.microsoft.com/office/drawing/2014/main" id="{480018F3-42C2-47C2-A84C-3B382E42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09" name="Grafik 708">
          <a:extLst>
            <a:ext uri="{FF2B5EF4-FFF2-40B4-BE49-F238E27FC236}">
              <a16:creationId xmlns:a16="http://schemas.microsoft.com/office/drawing/2014/main" id="{7AB888BD-56A1-40F3-9220-40DAF5712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0" name="Grafik 709">
          <a:extLst>
            <a:ext uri="{FF2B5EF4-FFF2-40B4-BE49-F238E27FC236}">
              <a16:creationId xmlns:a16="http://schemas.microsoft.com/office/drawing/2014/main" id="{F777448A-933F-4E05-A50E-CD2F19E70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1" name="Grafik 710">
          <a:extLst>
            <a:ext uri="{FF2B5EF4-FFF2-40B4-BE49-F238E27FC236}">
              <a16:creationId xmlns:a16="http://schemas.microsoft.com/office/drawing/2014/main" id="{3977A0F9-D5AA-4BA4-8DF2-E5AD6BDF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2" name="Grafik 711">
          <a:extLst>
            <a:ext uri="{FF2B5EF4-FFF2-40B4-BE49-F238E27FC236}">
              <a16:creationId xmlns:a16="http://schemas.microsoft.com/office/drawing/2014/main" id="{CB761CF5-60F0-4C3E-9B27-C93974C35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3" name="Grafik 712">
          <a:extLst>
            <a:ext uri="{FF2B5EF4-FFF2-40B4-BE49-F238E27FC236}">
              <a16:creationId xmlns:a16="http://schemas.microsoft.com/office/drawing/2014/main" id="{D0B4E016-0597-4C90-9C5E-736D7B460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4" name="Grafik 713">
          <a:extLst>
            <a:ext uri="{FF2B5EF4-FFF2-40B4-BE49-F238E27FC236}">
              <a16:creationId xmlns:a16="http://schemas.microsoft.com/office/drawing/2014/main" id="{B76040A4-AC7A-48DA-A3F3-2663A0E63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5" name="Grafik 714">
          <a:extLst>
            <a:ext uri="{FF2B5EF4-FFF2-40B4-BE49-F238E27FC236}">
              <a16:creationId xmlns:a16="http://schemas.microsoft.com/office/drawing/2014/main" id="{800FAACC-E4F6-4ECF-A144-4139F1790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6" name="Grafik 715">
          <a:extLst>
            <a:ext uri="{FF2B5EF4-FFF2-40B4-BE49-F238E27FC236}">
              <a16:creationId xmlns:a16="http://schemas.microsoft.com/office/drawing/2014/main" id="{CC948A57-8F40-4065-8A06-9FCF7160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7" name="Grafik 716">
          <a:extLst>
            <a:ext uri="{FF2B5EF4-FFF2-40B4-BE49-F238E27FC236}">
              <a16:creationId xmlns:a16="http://schemas.microsoft.com/office/drawing/2014/main" id="{2C6B9BBC-3B0B-44B9-AAED-D92295F84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718" name="Grafik 717">
          <a:extLst>
            <a:ext uri="{FF2B5EF4-FFF2-40B4-BE49-F238E27FC236}">
              <a16:creationId xmlns:a16="http://schemas.microsoft.com/office/drawing/2014/main" id="{A7CE7FFE-45F0-4BE2-9134-99139F4A8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719" name="Grafik 718">
          <a:extLst>
            <a:ext uri="{FF2B5EF4-FFF2-40B4-BE49-F238E27FC236}">
              <a16:creationId xmlns:a16="http://schemas.microsoft.com/office/drawing/2014/main" id="{EEF08932-5338-4150-9546-5A414E13C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3AF1DD-4C7F-4B1A-A765-88AB67F2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BBFC057-DC53-40A9-8CE7-A9913788B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CA0DF86-6DAA-4AB0-906F-79A7BED34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26C4D58-F5CA-49C6-9237-842685B0F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FC59670-0D89-408A-AC30-4A478DBB2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AAF8318-4ECC-4371-94C8-CE04C0BF2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641F254-CD07-459D-BCC9-9760CE2EF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6F4AFC6-2B12-498A-BC1F-C10CB106A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2F7D9366-EE00-4012-B575-A100044F5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00CAE4F-90C2-4E51-8B7C-A2F923EDB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9F6CD925-0108-4105-8D12-3713A506D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D86E9760-95A4-42AA-90DB-784E3FA60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80322E0C-B4F7-4087-B057-0CD4D5D3F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BCF03E0-0E88-4944-9AD8-50E702EF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306DC129-B55D-488D-8344-EFD4D1EC7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A8704B3D-8C71-4A00-B4D0-01F32E9FF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2D0F5E74-EFEF-405A-A9E2-18B00B8F5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288B6393-0B52-4F08-BFA1-AA1F55F8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EB364BC-771A-4E1A-984F-88EC57CF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87BC3C47-0A3D-40B2-B36E-B3DD73162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6CEE1DC1-C252-4284-AAD3-31E6ACC9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221A426A-0FB9-4E87-8F5C-D4AA245D1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F7332D26-5DAE-4518-AEDC-54615F09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6AF26E12-C5FF-46CD-92C3-E08D9E3E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33E2082-813A-4244-BC50-52389D74F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8ECDDDF0-A833-41CD-B77F-7179A93F9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305235F4-C4C9-4AC4-87A7-CC8623224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B50D0E84-C980-4089-9A72-45DCD6221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47BDA56F-7ECE-44C2-82BF-D295D7228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37154015-62AE-46B4-AE55-D1DBF064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D11C7E7B-65B0-43C4-A5B6-053DB841E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FE86E98C-4348-4CC6-950C-CB05284B7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7887136B-796F-40BA-95C0-8E692C174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7F902214-095F-424A-BD82-F2E19D95E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856F15D5-06C4-4F1F-A228-EDEE35B42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9E018FC6-60E9-4E99-B90A-79C0245B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3E6CA496-32D7-4836-BA73-94B04A73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D4BE157B-FECB-4242-A7B6-C4129F685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5FC11AD9-A4D0-47AE-8A3F-F9C13B30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C26022E6-E8AE-4E3E-8E1B-F94FE1D04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810D9D87-1127-4D69-AAE0-31EB30D2F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5E1608A5-8BFA-4D32-9C30-2AC26CB1E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52B63819-FA9A-4CD9-A60A-EF1DCA370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4E77BA24-DB9A-4FEA-BB69-1F617A0E7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4D36D9B7-F814-44BA-97B3-468C52EC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E8ECA40A-B747-42D6-834C-FBF2DF63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2A5F5908-C0C6-4B67-8009-D855F2931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9B3EBF1A-2013-4A27-85B1-F10CD35E0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6E81C58D-F162-4C64-91F2-5CA265124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3DC6C82C-2404-44FE-94EE-6312CD6F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0A2ACE9F-B6BA-4051-A3F1-DF8B818A8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6DDC1BA9-C78C-4C7A-8C31-C0F71E9C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2E3463E4-09FA-435A-8768-872B804BE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6164A0D2-D3C0-4DBB-BB7A-8CCBA6DD4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7FF530E3-E58D-4425-AA7C-C30D13ECF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CF9B54B9-164F-4ECA-BCA2-19D7B2C9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94237BCD-59F0-4761-8D42-6D5789CF6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9C2CC76F-901E-4B01-A0A3-85D548C75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80CCA4A5-4467-414A-8723-01230AFE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648E5EE6-8FBB-4786-AE8A-A88CA9F88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AF0526CB-2B37-4039-8BEE-021F3B55B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5C02782F-7A22-45DE-BB50-AB4C06D6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68E05C93-0026-43A4-A193-2A3E52CEE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F4BC574E-12A4-4668-8081-0EE63EA69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1B58F330-FC10-48D4-B769-35107C054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0D0E7994-3A91-4DCD-A0E6-42AE7559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EB478D46-0273-4A3E-AE32-0C0FA6795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66FD474A-1C68-405E-97CD-1222F5BF9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09AB3E47-92C8-4D1B-8E1B-3F5FD5CA5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EFC16EAC-E050-4726-9D1C-40BED9E8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66F22BC3-E32C-4677-9B0A-C180C978D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C71CEF3E-5F6A-4A18-9AE8-52FC72A3C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BD7A438D-0D8B-4F89-BA90-C9B00D68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C9641724-85A6-4FEE-B2F2-05E41809E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85CB2F09-F09F-4B13-982B-21D7F5CD7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7820EBA9-760E-4130-ADF4-78466D88C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74937814-B650-4CD9-B50B-582EE8CE9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D11867F5-1FEB-4EDA-99B5-D6E1DAEB7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C18F8D01-6827-4D7B-A935-9B6861939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E3DC4570-41C2-4426-9A3C-A20DCA262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9FF9B00E-8B27-4471-B372-E58423DC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698B7C7D-DFF8-465D-967F-F2151F208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4CC6AD5F-B10B-4623-8352-7CDD27469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0C37E9B0-74C0-42A1-BC52-45BC9C9BF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4A57C05E-4353-4733-AF4F-11BC22064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EFDEAE89-931C-41EB-8D87-0193875CD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39AB3F32-E0B1-4CED-AA83-87ABD8D62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E6A4F8CF-81CD-4E29-B6D1-7ADBA541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3E1555BF-FCE5-4C5A-8C2D-78EA78511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77C3E64E-513C-4981-A741-77BE5167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ED53DAA0-A1CF-413B-AE13-9D17B3A05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AEA24375-D483-4DF2-8AEE-847E2422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40C2DFE3-8971-425B-8B7A-F04D6BCAD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01E416DB-2C38-4ACC-97D4-61B325432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0F2645F2-526D-4292-9FB6-A630A3600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E1FE4E84-5C7D-4DD9-9038-1A0106D41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500A28B2-97CB-44BB-8ED5-5D2723944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2FADA033-D21F-44AE-BE2F-80CEEC7B0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837C5FDE-3A24-431F-B5D7-F9BAB058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37034179-BF02-4B74-AC14-B979FD09D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9E5BE995-EFB9-4D29-A2E9-1227AA2F6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96B60FB1-E1F5-4270-A973-1E41B9535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D5F4A4CA-8FB3-451B-8B43-E83642AA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0CA6E1E9-C5DB-48CF-9CBC-86825D770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DC352BBE-0229-4A21-8B19-4E021310E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1CF85F1C-72B0-4FC3-BBFE-48D0B1B23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552FE8EB-86E1-40B3-B792-7006BF2AE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3FBE3EA4-682D-48A9-B21C-22E2CC74A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1C1434D3-F64A-40C2-8484-908E46FC7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3EE633FB-2C25-4A22-AB56-808FBA961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63461738-C27B-463D-A72E-686968567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4B718D79-4439-437E-ACC0-060A9014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418C18AA-AD9F-4DAF-8648-A8B470E9F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55CD16CF-226C-40CE-9D46-9B8025D9D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7ED7F288-A3B8-4860-BFC7-E7C2BF6FE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0F98E7E2-20AB-4D7B-BC98-6DB97112E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F5E63426-7C9D-4BD7-85D2-6316BC32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C121E743-788C-429B-A103-B5046A09C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8E2B3406-7472-4A6F-9473-AF36B1A9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5F93851D-5E63-4E56-BFEF-3AF06F7B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75359AB5-3E98-45DD-B763-2AEE6A68E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BF81F119-25AC-4C11-8321-FE2739CE8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A5F9BA3D-A0C5-4283-B209-CF896BD79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EF6F8A0E-AE5F-4586-B416-18FC7B88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A89DA7B0-BA16-418A-9B44-86A0C383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60DB63E1-F0C2-4649-8083-070254BA2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13726922-CF38-4159-9539-9F44BEB7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2778303C-4078-45F6-B844-30C4BE66D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CC1685FC-C0EB-46B3-AF6B-E9AF64ED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5090B278-3974-4D22-8A27-331F6AF3B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C545CFEE-802F-44E8-B8A4-5B78A8743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42D7D8FC-4E2D-480B-8C75-9AA92706A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E8F2041A-04D8-4823-9E8A-6AAB0CB8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61D81F30-8842-435A-BF2A-A371F0C6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ED1A44A6-EBE4-438E-85DE-1DF7A68C6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B9FA435C-A263-491D-801F-4F4346AB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E4DE5551-482E-48E0-93A0-649F0D12D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75CBD084-7B96-44FA-8924-AC4FB3399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C882F6AB-EC16-45C6-A12E-E2735B91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637ABA1A-3868-474E-8AED-1C844BEF6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BFBA489B-01EB-41C0-B0E0-548A43E46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8A162A60-407D-4284-BE26-E9866990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813E91C3-9257-487A-96D7-BFE25620E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E1ADA91E-53E2-4F67-A053-C0B0803FC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FD5F1904-49CC-48A0-B438-FE733E7F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DB5F15B9-FB4C-4623-9208-8E0143E4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6C6CEB41-9E4A-491C-ADED-AC2907BC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0D488B91-679F-413A-9661-E76B0A78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F7A0BDFE-C2FE-4AF1-9DAE-E41B5794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9D593F6F-E9D0-4A78-B697-473BE5D0F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F932F389-F432-4F6C-9F83-CBE83316F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051201B5-29BB-4E64-9ECE-6BBC92BC0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A375500D-8AE8-46FF-998B-4CD6755E3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86BB9327-177D-497C-AACF-1B3C6203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74924552-650B-4E9C-A59E-A72C7E186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E02F26E2-12BD-4C9C-8453-75C6C8810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8D0C5C52-E90B-4A21-B747-B0D449920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223175EB-2697-43F5-AE23-CD0BB0328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17C2666B-4FB0-4821-BADB-AE23676EC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048183F7-555D-40B6-AC8B-E0759D30D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AE2DC9A3-F820-47A0-A8D1-88DA41584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B8001638-B175-4B41-B534-38E133A1D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CCA07CD5-DA70-465F-B1F5-3DBCB7ADC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9314C969-ED88-4730-944C-684D92EC6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00F745F0-FB70-49BA-B6F9-BE9D95CC8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1496CDDD-A12C-4C45-BA98-390C939D6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BBFEFC37-B7AB-4D40-B47C-6F103FFD7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44078C1E-A066-4FE3-8C9F-C9F13A05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AB92083A-4938-4417-B392-915DA9A72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B12CB986-A00E-4A4F-B4F2-E2804DBAA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BA5382E7-F5A9-435E-A48C-D2BFD507C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61A2F81C-8AD5-4D22-98DE-A0E9E278E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AA08AB27-14BE-4901-97B7-714D76155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E97FF582-3B4B-42B6-8C12-4AC357B6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DB202F32-E1B6-4C53-9548-B548003B2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CCCB286C-3481-431F-B09F-7B179D090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83395C52-6EDD-419D-AEF8-2176B7A8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7A48D14D-95B2-4EB1-9060-F1193C3F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3BDB3BF0-06AD-4FF6-A7B5-12512C9E2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BB9D075D-19B2-4B87-8154-79FE3140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C4CAEC7B-6E5D-47E8-8E39-EEC952433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3ACE6F9C-8CFC-4D85-A704-9F3DEA2C1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CFA57573-2FC0-4003-8AF8-511A0154A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6F5DED44-AA3E-459D-8247-139E9BC7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CA75BBEF-037B-4535-A583-397C83792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BC08EC7E-D0AB-4569-B8A6-78A72CA0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A341DCCC-E936-4153-A3D3-BB8DA5FAE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2089A4AB-942B-44C5-A08F-C6CDF1E0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953DED8B-3261-42C9-9B96-5621FFD1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6D8AD836-E3FF-4242-817A-CDAEAE83A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8F1B76E5-31E5-4CB2-AFE0-15FEC7355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3605F570-EE03-4C48-993D-553E7BC56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1CED7651-10A2-459F-9585-5D882CC5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F2EBEDB5-57BF-4D16-AF1A-8A5583A21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6E822259-38D0-4B65-9857-67E40FB8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CDDFBB72-DBE6-4817-8820-2982EDF6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9F73138C-077C-4993-81D0-3E3BA0E0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4FCC6B38-B421-450C-B475-EB18141F5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8F3E99E4-C7D3-4FC9-8E75-96338921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DD3B4444-4E2E-4B9F-BC1C-9A2FD4F5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CA5E2183-DFAB-4E16-B64D-F8E184680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0F203222-C233-4323-AD7F-66EA60D4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645B40C1-D94B-44F9-BAD4-F1958A78D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A6DE386A-ADBC-4C32-8134-566DE9345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CBEDF15F-B0A2-4D05-9AA1-1E969765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CC839E07-8DA1-4DFD-B1E7-40D32C633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BA5DE623-FBAC-4F0D-B5F5-8CB2BF8C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51A05B1B-FA6A-4EA1-AADC-480A8A913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90798A90-95FE-496E-B1B2-3D76AEF4D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49E704C4-E589-46C8-B98D-D904457F3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7B433671-28D0-4092-B09B-247C9624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74CA51E0-BDC7-492D-A8B7-E98E96CC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8D13F63F-1156-43B8-9973-F6B608BF1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BFF22E46-C514-483B-AA09-0B4DA6977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F50EB61F-632F-4308-BB27-6DA717CD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295841E4-56E2-4DFE-8E6D-C7B59817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91819FD2-4DCB-4283-8C91-C5FC37344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5962E76A-F7E8-4BFE-929B-E2C073708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98FF297A-9A5A-4493-9903-A4A3223A0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830A206E-341C-4282-94C3-51CFF1021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79F652F4-0E7C-42E8-975A-77EA79E3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A51018FE-FB28-402B-8CBB-0667E40FB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75CA64AB-681E-4B7D-A208-F9895DD41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40F8B8F2-E6F2-4A5F-A5EA-61D6A1736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BA3DE117-43C4-4951-B490-A25742567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62E270DC-BDDC-4760-AC96-7EFFDA26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F049076A-BA23-496F-84DF-289C2B9AB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B73944B9-FE59-40AC-A208-3302FB4A2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ADE5A9EF-637E-4E46-8DB1-E20C17FAF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CDD02EB2-F16A-4294-8F13-53C4F91AD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BE9EFF31-D745-4BC5-BD38-BFE4FFB8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8D8DC455-3117-4397-9E94-D3B98773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DDE57D7F-0003-4560-875F-F5BF68DBE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005D10CF-D54D-46DA-ABB2-D9B80242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8D11A468-3520-4475-9BF5-C8F52F938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44B23A1C-A585-49DD-A00C-47396E8F6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CD8917AC-2753-416F-8AB4-E68A2FE16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C0321C41-3370-422B-9E77-4658BCA44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2FD1D7F4-9C25-4C66-869D-13A3DE5D3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D5CB562D-CABF-48E0-B280-7C6CCADEE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94EFACF7-A5D6-4CC9-8E52-53B774E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CFB2ED30-1952-4035-8CF1-510D40B2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101AD12C-9276-4142-AE09-1C78FDCDA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25F4A4F3-F8E7-41B2-98CA-ED8A4012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40D56C3A-3780-44FD-9C58-37323C681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F0959990-155F-4D0C-B141-A1C01775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E9E3BE3C-586E-49BC-87EC-623D0988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1BF102F2-BC49-4B1B-BE55-E098ADDC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A8796276-2C79-452C-9F17-CB6207628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81EA518D-C9AA-44A9-AF97-011C1854C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B1FE77CA-602A-4D32-83B8-5105E9C8B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2567CD91-7263-4BA2-A909-CF5CAD290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7FF0F5B8-6FA3-4F97-97ED-86A35415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04E98081-ECED-4E86-9E40-E2BA754C2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542E54CD-E5AF-4B45-8BD9-6C28AB6DA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5E1C7870-06F1-4D41-8282-AFB90A140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8BB132D0-7B31-4027-BFD5-F3455BAE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CB8D2D48-C3CD-4422-B2AA-751C4B0A9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7C1A17DB-239A-4113-933C-4E59E8E8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1220B691-70C4-4F74-8BEC-D5406CC7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B85ADDE4-6AC5-4EA1-B90D-5FA140151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B9CCA692-4C34-4180-A679-22040CF38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FB06F5B1-054A-4D29-A817-6AD1636E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A18BC493-7906-4616-A7DB-C969A0E50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F971EEA9-F8F8-4B04-831B-019A00DCF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9FAA03F4-A785-438C-BF2F-3F9AA361E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595F9EB8-0F05-45E1-9532-C9191A2A5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9BEA08C3-74EB-48C7-8C7B-64B8288AC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9EB03DA0-D476-4BB7-A111-60DE92DCF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8E9B22B6-A5D0-4546-B45F-CA797BB3E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2D84105A-5473-4F99-BAFC-8D48323C2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2F876CAA-5CE3-4868-8D55-64C681000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387EACA5-70D9-456C-B1E7-344A92455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539A1B45-B6B5-462D-8894-4EF3DC46D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AC6B8E0E-2537-421D-8D3C-E82572D46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3C60F0E2-23F3-4D26-82AC-CE602E39B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BDB7E40F-3423-4AEA-AE6D-4BAE2BCE9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1571BD60-7D9D-449C-A345-AD4230A9E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36BE97E3-1814-41C6-A2AB-0C8C64F9C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84614CAA-A26F-4793-9080-0898664E1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6D512B43-A949-4148-9D12-C7714334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1076DF36-F863-495B-B926-25E22256A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38DC2573-86E7-4480-AED2-E01A58A83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DAD278AB-06B3-42F0-A923-25EAA945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5476ABFA-322B-454E-ADEC-6FD42D5B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DC577538-CF85-423D-AAD1-3A874AC0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C1427585-D98E-40E6-B502-0DCC383E4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3F4F6228-8E31-4B67-9A42-238255FF8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94A296E0-F439-4180-A29F-948DBB8C5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E9E8D308-3777-4B99-8627-605E74A4D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B8DDE9AA-59E9-4B9D-911D-AC3F41390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FAA6F428-E3F2-4D5C-AA7B-311E61ABC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823E9831-1A28-4756-898D-199A87095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54459261-C4D0-43E3-A956-7C74EFA98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D2BFD0A4-EC7E-4E85-9FBF-810700E79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ABAAC33D-72DE-4E1B-A51F-79F4C252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8F0EF507-0C77-4EDA-9C93-E94756253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6F2EE9A7-326A-447C-9D51-2BBF9FD8F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8CB4E5A9-C7FE-41EE-B4AA-0A665B696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C216740F-3F40-4BDB-BC2A-A139C81BE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E5D77B15-1848-40EE-A343-217AC9021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63D679ED-923C-440C-A3B4-E441B8B4E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5FA3C4ED-CBB1-44D6-B46A-B85D4FF8D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E5662230-3816-4F4B-A2C8-449254C7E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002FA2E6-04B8-4362-BD67-C7663048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0A155B35-BEAF-444A-A6C7-9631EA96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91F7FC92-F9D8-4DE4-9B09-DE6EC9CE1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B5969575-DB6B-45D8-B047-9EE7D81BB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FD9DC201-2BC4-47D9-9C04-C367E445F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FCEF03AA-1E82-40EA-899B-661817AD1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6DAF84C6-B550-4E8F-B616-0910BADB5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15A4AE63-F658-48F3-9168-866D1CB48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BCB5B8D4-576F-4F75-9400-B49D1AD26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6A51BC7D-4B40-43F6-8E2E-DB580775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E764DF98-4A22-4433-9DA3-F2473D86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7D0BA9A3-58F8-4725-9CF9-14E951B2A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E694F5A1-8179-46AC-ABEB-5A2F2511A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39E4997E-AA76-4786-86D4-92AC799EC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4DD41F84-F0FE-4743-BBFA-185DDEE83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19956177-6686-424F-A7A8-4AE9C4E9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B5FBC0F9-A4F5-469C-BAC7-69CC7905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CB268AEA-379B-499D-885F-B2DCB90C9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B90127F9-7424-44DE-A964-0D1E3DEAA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82E0E53E-90BB-4FD8-A731-097C1C597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BE83CD89-3E3A-4FCE-B879-3ED9BA721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87531F18-7EBB-4A59-BA3A-105610502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0E50271F-0703-4BC7-8158-F16D5A175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B9EE5625-AB3C-4B1D-89ED-A7FEB6D7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B0ECDED2-3689-44DC-BC34-D1567B58D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3657E901-E687-4E43-897A-C9081F317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61DE8CF7-8D80-4EBE-A924-06216AE3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B0AF7451-4928-4EBF-8221-8A51C62CA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F69CD50A-18DA-4568-B32F-A029C2F44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2B6BAE4E-E751-4301-BCEA-9894F1618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78C5C462-6894-4822-9422-548833D4C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B6B4DFD4-5DC5-485B-A3BD-A615FD595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3DC76DB7-B72B-4868-A859-80746DC6F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8F1442B5-4CEB-43E6-B474-41C15054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9705837A-20EE-4FA2-8456-EF36758A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C298990E-0BEA-4FAC-AC1F-CCB3B9EE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60947411-839B-4A58-BB34-1B5C3EC11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5AC3E64C-A0D6-461A-8B26-84B29F287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9ADABC15-076E-4DB4-8207-C19C4E81D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E2FE2177-CAC7-475F-8BC0-0670E948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D58A7641-2751-4E14-9560-E4A7DD4FB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5A19ABD4-7DD8-4A0A-AE4A-2DC704AD0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A05D6741-AAAB-43B7-B604-9CED5AB61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8736A835-204C-452A-B917-8232B17C0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E9FD0E7C-09C0-42AA-B9A8-36AE11D2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3B3098E3-8A90-4D11-842D-98C2D6A59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FF89CF7E-F217-4FD0-B4AC-BD2285A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32CF1296-4EB7-4246-AAF2-46D3A32AA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A7192D34-161D-4CE5-9749-73E473E47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CDC6F8AB-A594-4506-B32B-0DD580D3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5064CA10-A633-4EF8-9AE8-CD0B0E359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0DBE251D-F94D-41D5-80E5-194DB1FB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31541BB6-F3DA-439D-AD42-4C334675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8FDE8F80-A520-429D-B98F-2BEEB69B4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F68B705C-6D9F-4206-B212-ADA8228CA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42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0F7C138-33A6-48AD-92CD-33782B71B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92C3E0D-D8A6-4B12-9002-06C8AEA07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192C9A0-46F4-4B7B-ABD9-C7591140F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B6A23B0-174D-4A02-BB35-99736072A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512899F-9485-42A7-A252-738CFDDE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2E188FB-4D6F-4F31-AF46-47E1AA481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8DC525F-10CC-43E9-9849-5007DDE7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57E8803-62DC-4565-914E-9961B742E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1A9F5CA7-2808-469F-B2F8-73A1AC41E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FFCB3A8-4EF0-4B9C-8EB9-6BDA31A2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A34B8FB0-E90D-4256-AC60-9BE8A86B1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38C355F-E94C-4B71-8970-45329DCD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F95860F7-7519-4384-AE17-A5789D26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66BEEE3-2133-450A-BE0B-9FD881F9C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C32E122F-998C-480C-AA1B-5278A7378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3164460B-8FE1-4186-92B7-691AE203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86F2F50-D63E-4E14-9FA0-D523EB9AC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3351DAE1-60D5-4DBE-B63D-427E5DDBD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DAAF5D7D-C8B8-4DB9-ADAA-1049571A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46A42017-BDBD-477B-9485-A435D37E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E3F92938-3A97-4DF5-8884-54CC911BF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50A0405C-C3DB-481F-AB73-303897CF4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97EA6C90-A2EA-4D5B-9B5D-E78A308E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F462B5F9-3AEC-496D-8E37-8B08A481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795D2976-D273-4A04-BFCD-4FF22B285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5F53504C-A683-4A15-BDDD-B0BECFF01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7C086E74-9548-4558-B40B-95D094631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AFFB737-2DBF-4A41-8E12-315A2D508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5FB19565-57B6-47ED-939C-71A21DE4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536CC883-16FB-4CAC-B762-73C1ADEC4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E8F094AB-E2B9-4DC3-87AE-77969542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DBCD958A-5729-4343-8353-5FF79A4A0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D022239D-27B3-459B-8A80-581247C96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3323415B-B1E8-434A-8272-B00B5DBBF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425F347F-108C-4795-B4D6-92B72D614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1D2B4F9F-EBBE-4F50-9F30-D1CAD0E31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251288B7-7348-4755-85A4-56B42B747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750CAA36-B0D2-4010-AA75-043A770C7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EB6D8C75-126F-41F7-BC4F-BD90E3471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D3834B53-EE45-4878-A240-E62E0561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66E22BC4-FA29-4867-A96F-0DC7FD0E6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C1227D62-C9D1-43F4-8580-E19C8037B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A6039698-C19E-467C-AF62-CD12CCC64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0E08BF9A-C164-446D-A073-2D8F935D5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11B0F59D-51F1-460F-B564-D69A2F3AD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6AEFDB32-247F-4404-AE3D-159AFDA8D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EBB777D8-A980-4985-A435-4120E0F92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3271B9B5-EDB7-4917-9BA4-0B1EDE2F5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09620A6F-C086-4E8F-B9D0-DA52DDDF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A9213A04-3F22-4740-AD53-772275E3E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4CF2D247-3A01-421F-B978-EC42E4DFE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68F16D94-BF28-460B-81D4-B12F0221E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63532BE7-E187-4414-BE0D-7548E21AB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543CAFF0-64CE-44CB-9DB5-36AC0C7C3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B4A825F1-0C0D-4F29-B472-E7BC5F745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35105F9E-C9DC-4F5C-95D2-4D1E36D15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866CF42E-80A8-40A2-B166-4327C215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E4E367D2-B57E-40D5-B789-2393EC680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31050A44-6319-4EB3-8D97-116CC8C7B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F4B49C57-D181-430A-8717-FA9FF9E7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E5A0A294-0C73-413F-BDC7-A560D511F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DD2DE0E8-8C67-45B7-98F2-3449C867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C1FD6FDB-A968-4000-9001-C853D812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3F4932C4-0794-43E8-BCA7-E64061D32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53066CA-DC7C-4FA4-BD7F-5F7018FA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ECA5F241-825E-4428-9022-5098C96D8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AE35B4EA-D66F-4376-A517-F480E57BE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A562BA15-9668-4E54-8414-94C1B44D0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7AA922F1-7AAA-44A8-9C73-73F492293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EC8FB9FD-D062-4C07-B7DA-91B899BC5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2D25A9E3-DDC9-4458-A0A1-98F7F401F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6B9D0E5A-8959-4E96-8DA6-0720964FF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7ACFB888-0092-4839-B10C-A67AA4434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E59EC1BC-0E97-4979-8AA4-3B564BDB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F67702D3-15DF-4CEC-BB8F-0E7079D3D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AAE0E346-6D95-4DDF-83EE-337016EA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3C31E504-7429-4599-BAE3-0AA270A29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F55E8735-DB74-4549-A7EE-4DB65516F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E39A25C4-FF9E-4879-BD51-36E384899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E92BAC37-E586-4AD3-8AE8-9336DA32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9FC44CDF-FA95-414D-821F-70252451A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B053E9D6-2071-44A4-84A0-BA98E5E9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00A86187-94E2-4B74-8C8A-29EF79B3E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5E900F59-2FEF-4F3A-9E0B-ABB4BACB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D7FEFFB4-57A5-421A-8E8E-38D319091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07D12768-5DAC-4C71-A395-BBFFF5CE6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FBA4C797-EB75-48BA-8DA1-00A95A714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79ADD2BC-2D25-46BD-891F-62D3835A2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B84D4F5B-C2B1-497B-AC00-437A378AE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C10F1AC6-51EB-437C-A9BE-8F7EC1C75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BBA7873E-2200-42F1-B7F5-6677AE712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0CC2C673-A207-4191-BA62-07AECB39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E1A29D59-EF04-4AB3-874C-DC6839189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C633A832-DA02-4D16-9BF4-10E89FCC7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98FC89A5-74DB-4D90-B6E4-5B4218C71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D09720C1-CC1C-4126-81AE-3858E6D0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0CC35011-16D7-43AF-A9E4-148304BE7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65D76FC4-0DA9-4473-8954-0E65BF19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DB45A8EF-3CD5-4E8A-B9F7-AF6FBB5AC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FBC34D4D-4F5C-49AA-87DF-8B71278DE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E2FB4E90-D3BE-4956-A0DE-A8341A419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0A8F1FA6-A335-43F2-B131-0D4A06F1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B5140532-6EB7-4F90-8BFB-33397DCB5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0B06DB5C-CDB6-44E4-A0A8-D6596095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22E371E0-A6FF-4E32-94B5-D50AEC3C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112AD9C3-4F53-46A4-B2BC-ED4ACA64B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6D3FE570-E350-40C4-9FCE-16CB433EB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9AD088B0-3D74-453A-90BA-843119BCB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9915F8F7-096B-4E95-BEEB-944F47328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A0FF53F1-BCE5-4E5F-B2FC-852E0C738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6CB1E5F4-0C5C-45F8-965E-760437EA6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1F2E347E-B477-4400-98FF-489FA2BB0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AFB2247F-4247-4D5C-A23D-544BD19C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B3F58FFC-4C91-4D5B-8461-948F76AFE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D6F84412-46EE-4E65-B73C-C6456165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3BAA0042-20A1-4B89-9306-355DE569C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2E26ABC2-9D18-4F5C-A3CA-DDD298374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8B18480B-3815-479B-A988-375CD137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46CF230E-50A5-4F77-A2B0-7BAFEB01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35EE772A-478B-4337-8E52-009AA4A9C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26A7DF9F-C04D-4396-A3C2-789905863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42615DAF-2FF2-40C8-866A-E1F57F2EC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C07B04D5-F74D-4F57-B801-490D4E29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D929A445-C51A-43BD-BD6C-238A7A17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9DDD67B9-449C-4FB3-BF0A-F3D678594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A337A37E-C551-4757-9F4D-B1B12D5C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EAC5DE29-92C5-4D02-88A2-77A6D73A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DE65BD09-7F3D-4E33-866F-FFA130B16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CE3F1666-B462-46D5-A3B7-BDF104405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B920E6B3-183D-4A5C-9260-BFCC29582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2FB50104-80AB-415C-B328-0BC225FD3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BA444A56-5978-4255-93CA-27AD00AF2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42698033-863C-4298-AC27-6CA52AE11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5A057FCA-2CD5-4AB9-A8DC-0776BE65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3DE1DD9C-FE85-4132-9045-3C3A3F8CD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A833AEE2-8A0B-44A3-8464-B2B7BD333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1F6A62E7-0C5E-4722-B7DC-A709B015A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59F251A9-2C8B-4C48-B1A1-ACDB06F8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2745E774-F2B2-4836-BA87-15ACB0985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07ABAF53-1EC8-4CCB-ACCA-3D17AF2D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1FBB7863-4588-4CB2-AB76-C75C81705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20344795-CEBA-4B52-9322-AD3CB449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8E602D19-ADF6-4CA1-9D38-6ADA161A4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B9763DDD-A23B-41A7-B823-0AFCD3D3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974DB3C0-4C08-4923-AE31-150752DEF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1C4A66A4-CEA6-489F-922B-C0F9B3B2D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5D330A2F-774C-4935-9DDB-4DC772D80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B7C59C8D-E332-410D-86C8-4C50EED73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80BB658E-178A-466D-8FA4-ED962C600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61E3DBF9-DA0B-4B1C-92B4-D92C7EBC5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9D9FE6E8-CA97-4E9D-BFA5-E6273DE60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1F6CC5E7-B62F-4223-AEC4-964CD8C88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FF4B6480-D613-42BB-892B-C0463B781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7991445A-1368-4A90-B537-ED4649AF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A494E958-3328-4890-9221-036F3E8BA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32F0548E-2CDB-49E6-AAC2-DDDE985D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72430FF8-126F-4344-8107-1B0EDBA5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052988E4-0D0D-4080-9CDB-91462B903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D4090C32-3F7E-4E3D-8F68-50D2CF22B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530B19FF-D015-4419-8236-E86A5645B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C2052674-8502-4923-8946-C4CDD6069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549E4AA0-ED62-46EF-B25E-C956DCCAB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84A6DDA9-7ED7-48D1-A65F-CB2E0402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7728E179-7B04-478F-8E81-3018B9743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7240AF0C-317D-4106-BD40-F7A26D403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74C7AC70-597D-4AA3-B5A8-1786001BC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A0F99D89-0BC6-4EB6-9451-AA77CD375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169DDB41-D7DC-44C4-A004-26E7A6A5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04C5322E-A4ED-43CE-9ABC-40CE6875E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63650005-5B47-42A5-A8F1-433212606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19543DA0-EFF7-4504-A8B6-D8358FBE4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99876433-CA79-43E4-9066-7E04F8D5A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6EAD0500-8215-4EF4-A0A3-3E3E8FBE7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BC8FBB28-8F80-4769-ACCE-581DDD964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038742BB-D83D-427A-9D9C-CE4E11CB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E80622BA-CC65-47C9-AFF1-18F398F21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9471A3F8-2F76-4BAA-98D9-3AA61497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5EB6F19F-69F7-4CA8-AB28-4E1E053C8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2C07A162-05CA-47E8-A0FC-38CAE8C6E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439C177F-EABE-4953-B1AC-355C85764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A17E3A51-855B-4F0C-B207-347836023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723A0A2B-480C-4324-9464-9E7F6F74B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A89C88D6-509A-458A-9520-6B4BB581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607327F9-0BC2-4BDB-9FF5-6F3B29672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739CC660-0FB9-490F-AF58-AE570542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A7342C9E-73E0-4824-AC41-126B95AE1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0925830D-6ED1-4215-8E82-3846755C3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62B8DB96-1243-4FC5-B090-97BDBE757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2651416B-A49B-4F41-809B-4D0FEC40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2FE7A00C-4060-4F9B-A58A-49BCD3525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D563F8EC-F391-4487-8B61-4DC544C3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F112CE80-045D-411D-8CDD-68487FC06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39873737-C470-4221-9088-A14B8F64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096E3773-B080-4A0D-B74A-B762E8B4B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70A8BBA3-337C-4A36-ADBF-4DFC8BFEC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FCB8B1BC-F7F8-4629-BADA-A476841C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C6A4596A-0A8B-407E-B401-E9FAC08C8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A54C0C01-12A4-4CB4-9CED-91AA32388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E3C87DD8-3B6C-4EF1-B8E6-6F24EEBE8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5B4652F0-4151-4CB9-B9E5-188053E51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58DA6BFB-B43D-4449-9D4B-B7A94D54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D878C6FE-A315-4A6E-95C2-EFB7B55A1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26D121A7-381A-4F19-A3E7-D5DADAA60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00225A54-463A-4410-88B7-DCB60920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8ECB3E4A-3650-4A09-82EA-91CEA782C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9F1AEBE5-F3C7-447E-B0D2-485162D67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EC2D01E4-C631-47E1-BCF6-DA6AA1812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67F9CE90-4D4D-4EE2-AF3F-B8C1DE0C3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CC7B0FE0-CDD5-404D-B6B9-F0DF4B21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A403978D-69ED-4247-AADF-F149E818C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9D6D764B-18A4-4AC7-8EBD-DE39FA792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1879040C-966E-4B1A-9258-D58A84B45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27BDCBAB-B795-45E3-A285-458C1D43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D4F709FA-A03F-45FE-B444-D08DEC72D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3467CE1D-3385-4350-9D24-131305D93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6657062C-6FD6-4743-886E-8243004C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FE232291-4D01-499E-84FB-9360F9FAE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00D1C793-6FF5-4B83-9208-DCC85FCB5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DE6D464B-07DF-494E-BA05-62336E05D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171746C4-F850-49AF-BEDF-5D83CF1F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CF0AEB57-FA66-41D2-BBEA-218D1CC9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9E59546E-AC5B-48DC-BC70-3CFCE6D1B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4FDF0D82-22BB-4E50-B5B9-79A8FD8A0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D7B9144F-67D0-4F6E-BAD8-BE5FCEB7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511A1EE4-8C55-4DD5-821E-5594706E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E72C9D3E-818A-4030-8C91-2A68343AE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B67733E1-F060-4C66-9823-59CD811E2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87499A0A-5269-4A6D-B671-26C681D5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47B6130B-A1E9-42B3-8121-C91B56A7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49A520ED-73E5-4C72-8D5D-D69C3D8F1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588CEC10-511D-40CC-B515-C61EB779E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76F1D347-B82B-4158-98C2-F82126BD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9B257696-7617-421E-8BE9-78B0FDA75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6ACC726D-FBFF-43AA-8BE0-875B41022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3D43E0AF-A03A-4A37-A15B-BBFF84E2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943BD8F7-B433-49BD-89B1-7BD189744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23E9F445-3EBB-40BA-B35B-BFD25ECF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97C995B5-AB00-404A-8543-C806056C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CD2AD22A-D13B-4DD5-880F-7156E75C8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C32B73B3-DC8D-4565-BC8C-238A6BAD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9B4827EF-BA47-4CA8-AED0-CA831F734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C011F295-7DAB-4365-95B2-FAF67A69D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42FD7F28-AE6E-4300-B468-6A2547D7F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CA28C89D-CBA3-495D-B188-6DFAEDA48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57C82B97-6A65-410B-9888-89FE58876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C9352353-DA78-4D1C-806C-79C98C462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EB81CE30-82EE-43AA-9E3F-C919B16A7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18D1FD84-167F-45C1-B657-432FDC31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E2D95047-ABA8-43C6-B090-23F64621A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D200E3F2-77E6-4B18-A65A-1C4B93B37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D8A8E5D5-2CC2-4C54-B128-E76FF16A7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E70AB396-6405-4739-A000-504F1B492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E3960369-D29D-4232-8A11-F8493FC75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02A82ED8-0454-474C-B232-0DEB108B5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E1E5A7A8-2336-4E19-A439-CBEE700F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2DDB3761-923C-4207-B05B-68F69F2B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4CF22F2D-7106-4615-89A2-844BDA515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3D01C283-549A-4B5F-AA22-588B28A6B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5C86DB46-D915-4D3E-AA01-D22A257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5DA3941B-972E-4EAA-84BD-70955125B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84EA1446-C25F-4B4F-A148-9533493F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0FC56489-044C-4F7E-89C0-CB1B11C3A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293D9B4E-4B9B-45EB-832B-E0B0E2FB7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63B86584-23AB-433B-A2A4-AC0BE73F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80D7532A-0DD0-43C4-86DE-BD6144771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5EFADE2B-71AF-4F11-93F8-9E2BDE1DC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1A32FB5F-412C-4B72-80C9-1DA5CFD72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53DA2EC7-48E7-4523-BD8F-3691DBC4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ED715FBA-0A02-4F92-80BE-E9C94B90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D37D18C9-03AE-488C-B077-AFBDAE4D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C59B8142-B04C-411C-A6DD-B081AC925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26D74EC9-AC88-4434-8A21-675B53C7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8D84A73F-301B-42EE-AE74-806AD0FCF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6FC81E75-A03F-4148-8B47-03CA10F0A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3992FD0F-FB4B-46B2-9815-46C9CFB9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C6C29096-8902-4404-BD67-50E5893AD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52E0D18E-269C-4450-B45A-696F50D02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F18A63E7-2E95-4BC4-9F84-BF78FA117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756E5BE4-3061-4981-B7C4-C7C3AE374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A97E0AB5-DB36-4467-8B68-DC9210C1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F1D528E5-0F20-4FA0-A78E-45A8D77CF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9476B067-2649-4A6F-A884-F22AA13F0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BD899272-6149-467A-9CCD-1F262327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06A24F24-AFBC-4E14-9345-8557B8897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07D45479-4F88-4803-9267-6C6B6B7B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4A08D3D1-7A30-4251-9960-C2BC29C8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C1CB1434-4F4C-47BD-AEDE-B95BB7974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15F654A0-57F4-4E2B-99DE-19179EC3F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177F2E47-8F5C-425F-A667-781819BC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F03C5F4B-2727-45DE-90CA-D640EA7E2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4A4A6754-321A-4F06-9D12-A42CBE6C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E8F6A572-ECC9-40A1-AA73-B652A7D2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B620CFB1-C90F-4582-A841-11D7DFBAC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337A1F7F-DF82-4E25-9FC3-F9934BD8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FC9242B2-C1F4-4EF2-B8EE-81CCF3F85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FCFBE125-ABB7-48A2-9D42-85F8C5B3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061DDC97-EEF2-44D0-BF32-C2E28BDF5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9785EC96-C427-464E-AE0B-97CCE8A6B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4BF4EE78-28BD-4661-8F89-D6E21CC52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00EB64DD-E087-4524-B6C1-E65F2AAB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4360D705-FD79-40ED-AF01-2167BD6D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6381628D-4A79-4B5D-A762-3FA70807B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7CC89AB7-FCA2-4DE8-96A2-B3AA19A5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76E99CAE-4923-4AAB-A8A0-C01A77336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8ABF5A26-3F0B-4045-8128-FF8132FE9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2AF39354-BB7D-4234-8716-170E0814A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72AECE94-3974-4B5E-A971-316D5FBF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50687608-20FF-4008-8654-D18012829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CD641FCD-A07C-4DC8-A9C2-1769780A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10267423-1DB6-45C8-A100-90A516A80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9167114C-A453-4B57-BCCF-884F33CA7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3FD3FC8F-917C-4368-897D-8712B9E0B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EA8CAB14-54A4-4496-9F4E-C591C5C35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F75F123A-06F0-49F3-B4C8-5C81023C2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2F992B8E-2018-4E67-B168-409113112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91A2F235-D2A8-4721-A484-03789BB73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2449A203-B6A4-4CE1-BF89-9AAF6D36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EFAF4E2B-1DD8-4764-9F5F-426C8665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0F6A7131-B31E-40C1-9F7A-78B6ED6D3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3F1DB946-20A1-4F8F-B50F-AE06207AA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07730F36-09D9-479C-B187-1549CE6A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D421004A-E0E9-45FD-B86F-B028A376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13F23BBE-69C7-423C-85AB-BD72F97F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903A2F1F-F0C2-4EB1-AA05-58E6021A3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925F0192-1958-4282-AACC-1FAF5BBF1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47560ECD-68E6-4677-90C2-5BFBCE48B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A57A7E2C-9847-4459-846A-004A885AA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F45C43D8-7CD2-451B-8D0D-3B8997818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ED8F84CE-209B-4C29-B43C-27B6EB201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864670F5-B62D-4A28-9DC7-FC23F3416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FFB7F49A-D021-4677-AC66-B5B3FFD7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998C85E8-6A9D-450C-A14E-B326217AD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D7646CC6-09E3-4C94-960B-1F2E9D7A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C547B47D-0AC2-470C-AFBA-650207354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870CCE5F-6B35-4E40-876F-E5D37A1F0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E6B9834A-E94F-4508-B112-DF8CDE5B9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0D5146FB-D9EE-4FDA-80D3-588AF1793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689CBCBC-A348-4CE9-98C3-DAFDB1C8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1675B2EC-F720-4726-9E5C-1A0845CF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8BAFC400-900C-493D-9FF5-2CE196EF0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9285EE6C-9F3A-494C-932C-7D3B0E245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11972969-2C5C-4957-8722-B348E117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A841AC2C-0B1E-4B29-8FE5-A03CEB406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12510FA7-8966-424A-9668-4790D442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AD5E3682-1647-4D57-B825-E2E42B3B1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A51ED787-33C7-47A9-B02E-F50ECCEB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FC74D235-7B25-44C4-81E7-B91FCBE8E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5F67FBB1-0203-4C00-98DF-521FF2DEA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726FC045-2027-45C7-9A23-98710FCF9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2D179763-C65C-4928-8E6D-B4EF7972A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06991BB5-BB54-4638-917C-0F16B8E2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B044A548-AA5F-4A2A-91B7-585C6575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556BC18B-957E-495A-915B-ADA520B79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BB92B983-67FC-4E49-8F85-0B175C9F5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55A2924E-9792-44B9-BD89-D999E01C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7D04DC0F-EB36-4F65-BE9D-A6971390F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6B86A382-1592-40F1-AD73-E566795B7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468B2658-C813-4AC6-B4F7-B9F68CB1F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BF1218B4-E91E-47BB-A097-871800A0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E74AA40-C6D0-4BDB-B6EB-7918B3E40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79F2FDD-FD7E-40EE-9748-6EB0078DE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9621DE1-6D0A-4482-913D-7282DA1C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4302656-9CE8-4728-BD08-F3958488A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3341D87-378E-40A5-A2AF-3CFEB719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EB07362-5CB9-4C84-8D5F-015F04C6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4829450-8D3D-402D-B6C5-54C1F9BFF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7B8AB286-7DD2-482B-B5BB-2289808E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47D17E7-730A-438A-8FA9-B4F2ECEA4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E1A7350-135B-4528-A7B9-9AF83AF82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90FE8E73-6BEF-4F2D-A8A9-513E2CF7B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FECFB57-3BC5-4D94-B2B7-31FC81EEF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1F7EE6D-B2DA-424F-8972-A53345DBE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C8E30C55-ABB8-4053-BD6A-204FEA2FE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EC28873D-E2DA-445A-B24D-7BD86092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AF9B6224-4116-408D-B4D5-B833CEA7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5840954B-F493-44BF-9032-34623974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67A39D47-68AB-4712-8203-969779818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BD56A07D-C269-4B13-99F4-106287A65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A5929114-3A22-4E63-A6BE-101EE285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993E355D-A0BC-4970-9AE9-4F7F4B8F2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227A0645-2FEC-43AA-8A1F-CABDBEC03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AEE595AA-EEEE-407F-93EF-D3CD87B6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D6E693CD-7D5B-439B-9A6D-F860F9F50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A66BBEC1-7784-43C5-9CF6-AB2EC5D5C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8E3939D2-9638-48FB-8680-909D8C291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71964381-335E-41B3-B0A4-F1F6361B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EB413040-8584-46FE-91B3-3B972DFD2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AB8AD64E-3B6D-4334-B8C2-C058DBAD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9AF065F6-DC06-4A5D-8C46-83E8B83A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47B37B67-2D0C-42EA-A48B-242FD9994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B62C0358-D2E7-455C-B158-E89A7DB1B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891247D5-A28E-4881-8B45-FB3F4F51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9F0A3D93-C30F-41DC-8490-10127A27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FFB7BCDD-F017-414E-B48D-505247E15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34983EDD-337E-4421-B15B-EA7D57419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41D1FEE9-82F3-4B58-9449-4F60368E6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E9F79C69-D5A4-48CA-A335-FF4392234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ACB307CA-5205-484C-AF8C-2ABAC1128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652B3CD2-C4A4-4CC8-ACB9-045810D4D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4DEF8AD1-71EF-43C2-BD18-494AD0EE3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DCD50558-ED99-481B-AED9-4BBDEA4A8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40583FEE-E106-4355-986F-661BA88F9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F0024BB2-23EC-4BB3-AC9C-09ADADAB2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8DFD6F2E-3447-4DCB-B4C2-01109A5D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5BEB365C-A467-4052-842A-7F2A126B9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56D25E22-5C59-4221-8281-666C3275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A16FCAD1-40BE-47B8-BA22-A8E4A2F37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7C5E5EF0-7185-4667-93BC-7BC1936A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4BA3B4DD-79B8-424B-A7AB-7217A52B7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C6954954-F0A2-49EB-AF5C-A9B2CFEB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3DEB35C2-66A6-4F9B-B1B6-94318F8C8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EC0939A2-55B5-4538-8D11-DC5D5FF3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F2343C74-5EAD-45AC-A1EA-BAA679E1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3C5D2DCD-DB0E-45E0-9D05-7A1BB241C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6824F4D0-62CE-405E-9C80-473FCC48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016A818B-B902-408C-8C3A-BA83BC1BC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D58DF44E-203D-4A75-9549-70A27DC50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FFF47B7C-E2E9-4D8D-9B08-18D376A3B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C8D42A1C-7AC1-4039-B9BD-C431BA0AF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16A0BFBC-7E88-4944-A350-26ECB3F5F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C5B1068B-1136-4A1B-AF74-E39D3A8DD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0840FACF-17A6-4B32-BA56-132B12D3A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358FB57D-A259-4D7B-B8F0-FB3AC8F6A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11870AE1-9C7C-4A0C-83F4-40D2718DC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DBA3AA84-27E8-4105-AD7C-7E8FFD94C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6DD76A5B-4A62-4F48-858B-C7946F35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E06E0754-2F02-4ADD-8A19-3633F64E9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809EDBCE-12EB-4245-8CF8-62B39A275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E0920FEB-38FC-4C86-97EE-C6499A6DB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44D3D059-F295-4EE6-BEB1-1724A0BA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4103A4E0-4D9B-4057-B568-D3F9F33B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2BF9CD39-AB9D-42BC-9D03-4768D04E4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5F8507B7-B0D4-4A3A-97B5-0826A32C9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B8B016AC-8641-4007-A7BA-4C4F9600C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DF4EFFFF-CA31-479C-9811-8222F9891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006AD736-8510-4AA4-AED7-2001B920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ADF1CCFB-ACE2-437F-B801-9FD5A1A79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E7AAE766-7A03-494D-AEE7-B3F28B8F2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F12E78D7-B9EE-4D2C-9F46-CDB0F3E00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743CE06E-2598-4CC8-9284-3D2931C40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1BA60DC0-8585-4BE1-8C4F-FE64962F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276D9D2F-D8B6-43F8-B4BF-2F4A0725A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A647E751-B7D8-45E3-93E2-7F2BC82F3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BF04B282-AC14-4503-86BB-18A042F6E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699A0A48-4956-4264-82DC-7F9DB36A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FBE0E5E6-1B68-4622-8DDD-A931A50EF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F267E5C8-1876-4601-9582-9D5DB520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E206DF0A-1909-456B-9B17-3845EA92E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4B4FE23C-9590-4E74-B882-74C070187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6C7FC67C-723E-4F68-8B70-2EB191732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76B9F48D-0F9C-46DD-8F77-EA28AF187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D0280533-3D0F-43C3-A2D4-4D69DD01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4C91290E-33F7-4E3F-B14F-76485EE53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824F85D7-B784-484B-B202-923FA951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DB988BF3-37DA-47B0-95AF-58D83E6B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F2126DB6-F2E8-4AE1-A7BC-7C56638F9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ED95A105-7254-4DAA-A37D-9519BC816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69332C01-9654-4EE7-8420-362813091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B8ECB4F0-7CB6-405B-A113-9EF38808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3A362B39-3714-41A7-A88B-85FDF68B0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483A8929-F73A-4EAA-96B0-0D85C29A1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82069596-68AE-499D-A1B8-5DB35FFB0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717F6DEB-00C9-4E13-9B1F-E849CA40C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34AA6222-7F8F-471A-9E70-D16A80F05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9661B9DE-3F02-4849-8F11-2B49CE0A3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B1BE3B05-222A-4F39-8C03-20AA03B32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FBD77234-E705-4E13-B12F-F8CEE2203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FA202AD6-FAC0-4A33-A364-5C3C65A5A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3A7B6641-4FE9-4582-9A81-DEE5BDDE0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07EE0FDD-4650-4FC6-8C77-02F854832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BEC05974-1616-4C5A-AE13-D19C4A19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7EBE1E8C-8F09-43A7-B143-072FE18B8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DF445AB8-EFBF-47FE-A75E-09AF937E8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C3B4495D-99F5-42C5-B7A9-DB748800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4DC8E094-0D75-4886-A8B0-1152942B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A1C6FB50-1FBA-41BF-83EF-9CEEF1332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51AE39CB-7593-4E5A-A108-13264C6D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542AFEAA-E42E-42DF-8E4E-D52430F12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5B7101F5-8615-437D-BD37-C8E6E26C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4216432F-C7FB-4CE0-8B0C-90BB1703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BBC9F4A6-C3A0-441B-BC01-0D5B64821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2CF45F3F-CFAE-4468-8F32-A6BFB1F4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974E90F7-2C73-4637-9A75-6F38C79F8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9A880B9A-15A6-4645-AA66-3D7549D85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AC66F84C-6718-4761-9400-218A8F4EC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1FCC7DAA-4755-4025-B2FC-9F2302F0A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5AAF1B29-3904-4CC4-B376-AC48A1FC2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82B5DF9B-0265-4A34-BAE7-82BC6BAD5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5F0E4ACE-0417-4BF4-A142-9E5880497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67C8E678-5ECA-41C8-949F-EFBF9875A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348978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757F6A21-C9FC-4EB2-8BCA-2F5DD065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56863468-6F2A-4842-9011-FAC62584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CEC9EA83-CCA6-4570-A81A-459714496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7A5D5CA0-986B-44F5-9A21-37FE639E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69C3598C-B359-4E87-99AA-3E8160EB0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D3F5AC24-03E8-4D55-9190-B5E9DC5B9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C4D96537-FDDD-4069-ADE3-6A7E6B25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2DFA0A4B-70DC-4B34-8923-F97E92050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B868D159-88FC-47BE-ADA6-AA2F67015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2ADBCA26-26E2-4D0B-BF6D-CAB5452B8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B03FE76C-09B4-43B1-96B3-A4B469AAB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FB8A9D6F-BEF3-4017-B4FE-3230B93E5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329928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C76754FB-07AB-480E-9C0E-F9763572F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D9D4CDB9-7326-4B05-9B58-6E8ECCC3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F76F2F49-122E-4979-962A-EB9A82536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6A06A202-9E61-48CF-8873-E3DF202EC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5554C4E2-008D-452B-B34D-80AE0A625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5C010FCC-DEE1-45BC-BE94-B11412BA4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75B38783-FFC7-4FBE-8AE1-E66128CA1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3F62F262-C98B-442A-B240-5A22B6B80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8E46C136-B3B1-4929-AA9C-074DB35C4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210F4097-3A58-46ED-A554-A5A466BA2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5707996B-75EF-4D78-9123-A9A893789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DA1F52E2-551E-4303-BC93-178227C0C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FFA31084-2C5F-4C1B-A9DD-EB9856417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77A5803B-87CA-4771-83FC-906E8A084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58F02647-3475-487F-AA93-0BD50F351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FD3F41A7-73FB-4F98-8CE1-18BBCE3F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B368D247-0308-4609-9CBD-364719A7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C4873561-B3DD-4922-A1DD-D3CF451A6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0B66BBCC-79F6-4348-BD36-B4EC6FFD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CDB76F43-D556-4010-9CCD-E485A2140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A95DBE44-CE10-49BA-AB67-272C85FA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F2DC95AF-9E6E-43E6-A05A-5C073445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F3DE48EB-92BE-40CA-8A18-2DA1E4A0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310878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B4505B1F-F304-46EB-BB40-59F6F061C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41288E77-0748-42C8-851F-E00096823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18CA0630-8049-4C6F-90F9-F5ABDE07E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E7694A97-CF36-4899-B203-325D773B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30C16379-8CE9-46BE-B47E-0CE68A96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A7EF0B00-DB57-4613-841D-2B7C5FBE5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61124E2F-0A5C-4397-A3FB-A5DFEA95D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88FDE67A-1EAA-4590-BFCE-7FB328E49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BD089983-8A1B-48DD-A0B1-B2586A5C1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AF10FB73-CDB2-444C-A41D-316BD1745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FD4F0C81-4894-4D86-8B6E-FAF68406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87392A2C-AFDF-463F-A6EF-96C3F54AE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291828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0D44686E-F153-472D-849F-D2F858B38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1" name="Grafik 180">
          <a:extLst>
            <a:ext uri="{FF2B5EF4-FFF2-40B4-BE49-F238E27FC236}">
              <a16:creationId xmlns:a16="http://schemas.microsoft.com/office/drawing/2014/main" id="{31A113FC-2637-4B5E-82C2-3E3ECC8CE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2" name="Grafik 181">
          <a:extLst>
            <a:ext uri="{FF2B5EF4-FFF2-40B4-BE49-F238E27FC236}">
              <a16:creationId xmlns:a16="http://schemas.microsoft.com/office/drawing/2014/main" id="{20539624-E653-454B-B780-A9E2D36E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3" name="Grafik 182">
          <a:extLst>
            <a:ext uri="{FF2B5EF4-FFF2-40B4-BE49-F238E27FC236}">
              <a16:creationId xmlns:a16="http://schemas.microsoft.com/office/drawing/2014/main" id="{2DAF7AFD-8EA5-46B4-8CED-062FF719A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4" name="Grafik 183">
          <a:extLst>
            <a:ext uri="{FF2B5EF4-FFF2-40B4-BE49-F238E27FC236}">
              <a16:creationId xmlns:a16="http://schemas.microsoft.com/office/drawing/2014/main" id="{0EBE0E0B-6345-4990-913C-A8E0A5F62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5" name="Grafik 184">
          <a:extLst>
            <a:ext uri="{FF2B5EF4-FFF2-40B4-BE49-F238E27FC236}">
              <a16:creationId xmlns:a16="http://schemas.microsoft.com/office/drawing/2014/main" id="{F32CD529-35E9-4D10-8F49-353153095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6" name="Grafik 185">
          <a:extLst>
            <a:ext uri="{FF2B5EF4-FFF2-40B4-BE49-F238E27FC236}">
              <a16:creationId xmlns:a16="http://schemas.microsoft.com/office/drawing/2014/main" id="{8359DEBA-F33D-44B1-A55E-6CEC498F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7" name="Grafik 186">
          <a:extLst>
            <a:ext uri="{FF2B5EF4-FFF2-40B4-BE49-F238E27FC236}">
              <a16:creationId xmlns:a16="http://schemas.microsoft.com/office/drawing/2014/main" id="{20EDA323-0606-4F82-B84F-0DBCB2E41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8" name="Grafik 187">
          <a:extLst>
            <a:ext uri="{FF2B5EF4-FFF2-40B4-BE49-F238E27FC236}">
              <a16:creationId xmlns:a16="http://schemas.microsoft.com/office/drawing/2014/main" id="{86075293-C64C-4806-A766-9AF4B542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89" name="Grafik 188">
          <a:extLst>
            <a:ext uri="{FF2B5EF4-FFF2-40B4-BE49-F238E27FC236}">
              <a16:creationId xmlns:a16="http://schemas.microsoft.com/office/drawing/2014/main" id="{55E519AC-8B69-4CCE-8A2F-B3AE06BC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0" name="Grafik 189">
          <a:extLst>
            <a:ext uri="{FF2B5EF4-FFF2-40B4-BE49-F238E27FC236}">
              <a16:creationId xmlns:a16="http://schemas.microsoft.com/office/drawing/2014/main" id="{7B37F079-73EA-4DF4-B326-5FCFBC011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1" name="Grafik 190">
          <a:extLst>
            <a:ext uri="{FF2B5EF4-FFF2-40B4-BE49-F238E27FC236}">
              <a16:creationId xmlns:a16="http://schemas.microsoft.com/office/drawing/2014/main" id="{83A09974-F880-4A7C-B72E-A55CC81AE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2" name="Grafik 191">
          <a:extLst>
            <a:ext uri="{FF2B5EF4-FFF2-40B4-BE49-F238E27FC236}">
              <a16:creationId xmlns:a16="http://schemas.microsoft.com/office/drawing/2014/main" id="{7F4FB323-9B66-45AC-B138-BFFD7EC1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3" name="Grafik 192">
          <a:extLst>
            <a:ext uri="{FF2B5EF4-FFF2-40B4-BE49-F238E27FC236}">
              <a16:creationId xmlns:a16="http://schemas.microsoft.com/office/drawing/2014/main" id="{97069F15-E42D-4FA4-B31B-073251AE6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4" name="Grafik 193">
          <a:extLst>
            <a:ext uri="{FF2B5EF4-FFF2-40B4-BE49-F238E27FC236}">
              <a16:creationId xmlns:a16="http://schemas.microsoft.com/office/drawing/2014/main" id="{718E204B-D306-4C37-9C29-B3A23B9A1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5" name="Grafik 194">
          <a:extLst>
            <a:ext uri="{FF2B5EF4-FFF2-40B4-BE49-F238E27FC236}">
              <a16:creationId xmlns:a16="http://schemas.microsoft.com/office/drawing/2014/main" id="{25BF0FA7-2955-49DA-807D-F6450C87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6" name="Grafik 195">
          <a:extLst>
            <a:ext uri="{FF2B5EF4-FFF2-40B4-BE49-F238E27FC236}">
              <a16:creationId xmlns:a16="http://schemas.microsoft.com/office/drawing/2014/main" id="{F6E2B95E-F7AC-4479-9375-8CBDB40F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197" name="Grafik 196">
          <a:extLst>
            <a:ext uri="{FF2B5EF4-FFF2-40B4-BE49-F238E27FC236}">
              <a16:creationId xmlns:a16="http://schemas.microsoft.com/office/drawing/2014/main" id="{4C35D711-6121-4C9D-AF8F-14DE8D363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8" name="Grafik 197">
          <a:extLst>
            <a:ext uri="{FF2B5EF4-FFF2-40B4-BE49-F238E27FC236}">
              <a16:creationId xmlns:a16="http://schemas.microsoft.com/office/drawing/2014/main" id="{EE0D9D78-2A00-44F8-A29F-74C0031F2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199" name="Grafik 198">
          <a:extLst>
            <a:ext uri="{FF2B5EF4-FFF2-40B4-BE49-F238E27FC236}">
              <a16:creationId xmlns:a16="http://schemas.microsoft.com/office/drawing/2014/main" id="{35636C70-4EAA-448A-9808-D8AB1069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0" name="Grafik 199">
          <a:extLst>
            <a:ext uri="{FF2B5EF4-FFF2-40B4-BE49-F238E27FC236}">
              <a16:creationId xmlns:a16="http://schemas.microsoft.com/office/drawing/2014/main" id="{F7D3290A-F823-4AEC-BC80-F032F5AD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1" name="Grafik 200">
          <a:extLst>
            <a:ext uri="{FF2B5EF4-FFF2-40B4-BE49-F238E27FC236}">
              <a16:creationId xmlns:a16="http://schemas.microsoft.com/office/drawing/2014/main" id="{DCB614A5-B747-4963-85B5-EEF816A6B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2" name="Grafik 201">
          <a:extLst>
            <a:ext uri="{FF2B5EF4-FFF2-40B4-BE49-F238E27FC236}">
              <a16:creationId xmlns:a16="http://schemas.microsoft.com/office/drawing/2014/main" id="{59F6344A-14F9-430A-8E2F-3305AFE1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03" name="Grafik 202">
          <a:extLst>
            <a:ext uri="{FF2B5EF4-FFF2-40B4-BE49-F238E27FC236}">
              <a16:creationId xmlns:a16="http://schemas.microsoft.com/office/drawing/2014/main" id="{F264A96D-05AE-44B7-B919-A0429374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4" name="Grafik 203">
          <a:extLst>
            <a:ext uri="{FF2B5EF4-FFF2-40B4-BE49-F238E27FC236}">
              <a16:creationId xmlns:a16="http://schemas.microsoft.com/office/drawing/2014/main" id="{8E25A2B3-42FE-4723-A5CB-A488DA1BB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5" name="Grafik 204">
          <a:extLst>
            <a:ext uri="{FF2B5EF4-FFF2-40B4-BE49-F238E27FC236}">
              <a16:creationId xmlns:a16="http://schemas.microsoft.com/office/drawing/2014/main" id="{107ABE5E-601A-4CDC-93D1-34577819C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6" name="Grafik 205">
          <a:extLst>
            <a:ext uri="{FF2B5EF4-FFF2-40B4-BE49-F238E27FC236}">
              <a16:creationId xmlns:a16="http://schemas.microsoft.com/office/drawing/2014/main" id="{56C953F1-881F-4D40-85FC-2CF36E17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7" name="Grafik 206">
          <a:extLst>
            <a:ext uri="{FF2B5EF4-FFF2-40B4-BE49-F238E27FC236}">
              <a16:creationId xmlns:a16="http://schemas.microsoft.com/office/drawing/2014/main" id="{5D93C245-343D-44F0-9B56-97751B13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8" name="Grafik 207">
          <a:extLst>
            <a:ext uri="{FF2B5EF4-FFF2-40B4-BE49-F238E27FC236}">
              <a16:creationId xmlns:a16="http://schemas.microsoft.com/office/drawing/2014/main" id="{9F0B937D-4713-4270-B42A-79945D39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09" name="Grafik 208">
          <a:extLst>
            <a:ext uri="{FF2B5EF4-FFF2-40B4-BE49-F238E27FC236}">
              <a16:creationId xmlns:a16="http://schemas.microsoft.com/office/drawing/2014/main" id="{62E48F5E-2AD2-4E59-BD18-58BB028F8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0" name="Grafik 209">
          <a:extLst>
            <a:ext uri="{FF2B5EF4-FFF2-40B4-BE49-F238E27FC236}">
              <a16:creationId xmlns:a16="http://schemas.microsoft.com/office/drawing/2014/main" id="{75AC1840-6F16-4362-8232-8D671B7E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1" name="Grafik 210">
          <a:extLst>
            <a:ext uri="{FF2B5EF4-FFF2-40B4-BE49-F238E27FC236}">
              <a16:creationId xmlns:a16="http://schemas.microsoft.com/office/drawing/2014/main" id="{1509EF2D-9BB7-4FEA-9373-106FA7968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2" name="Grafik 211">
          <a:extLst>
            <a:ext uri="{FF2B5EF4-FFF2-40B4-BE49-F238E27FC236}">
              <a16:creationId xmlns:a16="http://schemas.microsoft.com/office/drawing/2014/main" id="{33591F6C-20AE-4F58-818D-9D8B90EF7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3" name="Grafik 212">
          <a:extLst>
            <a:ext uri="{FF2B5EF4-FFF2-40B4-BE49-F238E27FC236}">
              <a16:creationId xmlns:a16="http://schemas.microsoft.com/office/drawing/2014/main" id="{13079B18-071B-45AA-B51F-809244D2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4" name="Grafik 213">
          <a:extLst>
            <a:ext uri="{FF2B5EF4-FFF2-40B4-BE49-F238E27FC236}">
              <a16:creationId xmlns:a16="http://schemas.microsoft.com/office/drawing/2014/main" id="{C1223559-3092-4C6E-AF17-AB2513A5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5" name="Grafik 214">
          <a:extLst>
            <a:ext uri="{FF2B5EF4-FFF2-40B4-BE49-F238E27FC236}">
              <a16:creationId xmlns:a16="http://schemas.microsoft.com/office/drawing/2014/main" id="{7A4794F4-CEA6-4654-92CA-3C88848A0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6" name="Grafik 215">
          <a:extLst>
            <a:ext uri="{FF2B5EF4-FFF2-40B4-BE49-F238E27FC236}">
              <a16:creationId xmlns:a16="http://schemas.microsoft.com/office/drawing/2014/main" id="{BEDA4FAC-FC37-4693-8B65-8625FD3E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7" name="Grafik 216">
          <a:extLst>
            <a:ext uri="{FF2B5EF4-FFF2-40B4-BE49-F238E27FC236}">
              <a16:creationId xmlns:a16="http://schemas.microsoft.com/office/drawing/2014/main" id="{A98DC699-B54C-4928-BB72-31D34DFBB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8" name="Grafik 217">
          <a:extLst>
            <a:ext uri="{FF2B5EF4-FFF2-40B4-BE49-F238E27FC236}">
              <a16:creationId xmlns:a16="http://schemas.microsoft.com/office/drawing/2014/main" id="{095743FA-51EE-42E5-8683-A5E47C272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19" name="Grafik 218">
          <a:extLst>
            <a:ext uri="{FF2B5EF4-FFF2-40B4-BE49-F238E27FC236}">
              <a16:creationId xmlns:a16="http://schemas.microsoft.com/office/drawing/2014/main" id="{9C0C8DD5-9309-441D-9F6E-1E80C1FD6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0" name="Grafik 219">
          <a:extLst>
            <a:ext uri="{FF2B5EF4-FFF2-40B4-BE49-F238E27FC236}">
              <a16:creationId xmlns:a16="http://schemas.microsoft.com/office/drawing/2014/main" id="{552AB5C1-C293-4E6A-850B-8AEE2056C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1" name="Grafik 220">
          <a:extLst>
            <a:ext uri="{FF2B5EF4-FFF2-40B4-BE49-F238E27FC236}">
              <a16:creationId xmlns:a16="http://schemas.microsoft.com/office/drawing/2014/main" id="{5B4F93B5-B7D7-4A1E-9293-96C481CC4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2" name="Grafik 221">
          <a:extLst>
            <a:ext uri="{FF2B5EF4-FFF2-40B4-BE49-F238E27FC236}">
              <a16:creationId xmlns:a16="http://schemas.microsoft.com/office/drawing/2014/main" id="{65917F3F-3F72-470E-94A3-6655E7E2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3" name="Grafik 222">
          <a:extLst>
            <a:ext uri="{FF2B5EF4-FFF2-40B4-BE49-F238E27FC236}">
              <a16:creationId xmlns:a16="http://schemas.microsoft.com/office/drawing/2014/main" id="{880BB726-DDE5-430F-984B-85087C150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4" name="Grafik 223">
          <a:extLst>
            <a:ext uri="{FF2B5EF4-FFF2-40B4-BE49-F238E27FC236}">
              <a16:creationId xmlns:a16="http://schemas.microsoft.com/office/drawing/2014/main" id="{15EB02DB-82FE-4866-9B4D-A427750D3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5" name="Grafik 224">
          <a:extLst>
            <a:ext uri="{FF2B5EF4-FFF2-40B4-BE49-F238E27FC236}">
              <a16:creationId xmlns:a16="http://schemas.microsoft.com/office/drawing/2014/main" id="{6AB0A9F7-C30E-466B-BD9A-6B723A9E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6" name="Grafik 225">
          <a:extLst>
            <a:ext uri="{FF2B5EF4-FFF2-40B4-BE49-F238E27FC236}">
              <a16:creationId xmlns:a16="http://schemas.microsoft.com/office/drawing/2014/main" id="{8CC3087E-BF5F-4322-AD6A-41329091F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7" name="Grafik 226">
          <a:extLst>
            <a:ext uri="{FF2B5EF4-FFF2-40B4-BE49-F238E27FC236}">
              <a16:creationId xmlns:a16="http://schemas.microsoft.com/office/drawing/2014/main" id="{8C901021-7CC5-493C-A9ED-9AD9D7EB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8" name="Grafik 227">
          <a:extLst>
            <a:ext uri="{FF2B5EF4-FFF2-40B4-BE49-F238E27FC236}">
              <a16:creationId xmlns:a16="http://schemas.microsoft.com/office/drawing/2014/main" id="{002943D9-0734-4EC7-9DFF-74ECAE277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29" name="Grafik 228">
          <a:extLst>
            <a:ext uri="{FF2B5EF4-FFF2-40B4-BE49-F238E27FC236}">
              <a16:creationId xmlns:a16="http://schemas.microsoft.com/office/drawing/2014/main" id="{CBF43ED1-3561-401C-B853-77456779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0" name="Grafik 229">
          <a:extLst>
            <a:ext uri="{FF2B5EF4-FFF2-40B4-BE49-F238E27FC236}">
              <a16:creationId xmlns:a16="http://schemas.microsoft.com/office/drawing/2014/main" id="{2E60BDCF-70DC-457C-9E35-73E3B310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1" name="Grafik 230">
          <a:extLst>
            <a:ext uri="{FF2B5EF4-FFF2-40B4-BE49-F238E27FC236}">
              <a16:creationId xmlns:a16="http://schemas.microsoft.com/office/drawing/2014/main" id="{8AE3FD29-8EF5-432D-8421-52B92928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2" name="Grafik 231">
          <a:extLst>
            <a:ext uri="{FF2B5EF4-FFF2-40B4-BE49-F238E27FC236}">
              <a16:creationId xmlns:a16="http://schemas.microsoft.com/office/drawing/2014/main" id="{2164902E-F05B-4AC5-A8C5-EE0B5C2E8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3" name="Grafik 232">
          <a:extLst>
            <a:ext uri="{FF2B5EF4-FFF2-40B4-BE49-F238E27FC236}">
              <a16:creationId xmlns:a16="http://schemas.microsoft.com/office/drawing/2014/main" id="{22CCBB9F-5832-4BC4-A8B0-6925E7569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4" name="Grafik 233">
          <a:extLst>
            <a:ext uri="{FF2B5EF4-FFF2-40B4-BE49-F238E27FC236}">
              <a16:creationId xmlns:a16="http://schemas.microsoft.com/office/drawing/2014/main" id="{8994A7DC-04D3-4736-ABC3-AC20649B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5" name="Grafik 234">
          <a:extLst>
            <a:ext uri="{FF2B5EF4-FFF2-40B4-BE49-F238E27FC236}">
              <a16:creationId xmlns:a16="http://schemas.microsoft.com/office/drawing/2014/main" id="{A6609B0F-86A7-421B-8370-74AD0549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6" name="Grafik 235">
          <a:extLst>
            <a:ext uri="{FF2B5EF4-FFF2-40B4-BE49-F238E27FC236}">
              <a16:creationId xmlns:a16="http://schemas.microsoft.com/office/drawing/2014/main" id="{FF7050AB-789F-4578-ABAB-28A91EDD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7" name="Grafik 236">
          <a:extLst>
            <a:ext uri="{FF2B5EF4-FFF2-40B4-BE49-F238E27FC236}">
              <a16:creationId xmlns:a16="http://schemas.microsoft.com/office/drawing/2014/main" id="{5F6DFB58-6C73-4C69-9993-1657B8D9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38" name="Grafik 237">
          <a:extLst>
            <a:ext uri="{FF2B5EF4-FFF2-40B4-BE49-F238E27FC236}">
              <a16:creationId xmlns:a16="http://schemas.microsoft.com/office/drawing/2014/main" id="{FAC3842A-8956-4325-9F59-82855A7C7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39" name="Grafik 238">
          <a:extLst>
            <a:ext uri="{FF2B5EF4-FFF2-40B4-BE49-F238E27FC236}">
              <a16:creationId xmlns:a16="http://schemas.microsoft.com/office/drawing/2014/main" id="{0DCCBE11-09CD-482F-B82A-721131C9D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0" name="Grafik 239">
          <a:extLst>
            <a:ext uri="{FF2B5EF4-FFF2-40B4-BE49-F238E27FC236}">
              <a16:creationId xmlns:a16="http://schemas.microsoft.com/office/drawing/2014/main" id="{36B1FD39-CE9B-4B10-8AB5-DE2F6952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1" name="Grafik 240">
          <a:extLst>
            <a:ext uri="{FF2B5EF4-FFF2-40B4-BE49-F238E27FC236}">
              <a16:creationId xmlns:a16="http://schemas.microsoft.com/office/drawing/2014/main" id="{1BAE0220-4EC2-4B06-9A14-6010ADAC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2" name="Grafik 241">
          <a:extLst>
            <a:ext uri="{FF2B5EF4-FFF2-40B4-BE49-F238E27FC236}">
              <a16:creationId xmlns:a16="http://schemas.microsoft.com/office/drawing/2014/main" id="{A4598A65-B457-4537-8658-D465F45DC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3" name="Grafik 242">
          <a:extLst>
            <a:ext uri="{FF2B5EF4-FFF2-40B4-BE49-F238E27FC236}">
              <a16:creationId xmlns:a16="http://schemas.microsoft.com/office/drawing/2014/main" id="{302B1AFB-F633-47B7-8A1A-BA1210E71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4" name="Grafik 243">
          <a:extLst>
            <a:ext uri="{FF2B5EF4-FFF2-40B4-BE49-F238E27FC236}">
              <a16:creationId xmlns:a16="http://schemas.microsoft.com/office/drawing/2014/main" id="{100541E5-D3EB-45A4-A526-D2924E18F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5" name="Grafik 244">
          <a:extLst>
            <a:ext uri="{FF2B5EF4-FFF2-40B4-BE49-F238E27FC236}">
              <a16:creationId xmlns:a16="http://schemas.microsoft.com/office/drawing/2014/main" id="{CF348FF4-98CE-4C30-89BD-30F4E8D2E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6" name="Grafik 245">
          <a:extLst>
            <a:ext uri="{FF2B5EF4-FFF2-40B4-BE49-F238E27FC236}">
              <a16:creationId xmlns:a16="http://schemas.microsoft.com/office/drawing/2014/main" id="{1BCDD1CB-323C-4E85-944D-D4DF7B6B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7" name="Grafik 246">
          <a:extLst>
            <a:ext uri="{FF2B5EF4-FFF2-40B4-BE49-F238E27FC236}">
              <a16:creationId xmlns:a16="http://schemas.microsoft.com/office/drawing/2014/main" id="{B359E7DB-3D81-4C98-BF70-6FE8274BE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8" name="Grafik 247">
          <a:extLst>
            <a:ext uri="{FF2B5EF4-FFF2-40B4-BE49-F238E27FC236}">
              <a16:creationId xmlns:a16="http://schemas.microsoft.com/office/drawing/2014/main" id="{8C610B26-5D74-4C72-BCD3-6B70ED318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49" name="Grafik 248">
          <a:extLst>
            <a:ext uri="{FF2B5EF4-FFF2-40B4-BE49-F238E27FC236}">
              <a16:creationId xmlns:a16="http://schemas.microsoft.com/office/drawing/2014/main" id="{41494968-1B9F-4C81-81B7-81F98B8DF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0" name="Grafik 249">
          <a:extLst>
            <a:ext uri="{FF2B5EF4-FFF2-40B4-BE49-F238E27FC236}">
              <a16:creationId xmlns:a16="http://schemas.microsoft.com/office/drawing/2014/main" id="{0F398C63-2E79-44D7-B55A-BCB665E78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1" name="Grafik 250">
          <a:extLst>
            <a:ext uri="{FF2B5EF4-FFF2-40B4-BE49-F238E27FC236}">
              <a16:creationId xmlns:a16="http://schemas.microsoft.com/office/drawing/2014/main" id="{CEE968F8-B278-4040-B34C-59888A62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2" name="Grafik 251">
          <a:extLst>
            <a:ext uri="{FF2B5EF4-FFF2-40B4-BE49-F238E27FC236}">
              <a16:creationId xmlns:a16="http://schemas.microsoft.com/office/drawing/2014/main" id="{0BC0EEA7-536D-4BD9-BB69-B82F00325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3" name="Grafik 252">
          <a:extLst>
            <a:ext uri="{FF2B5EF4-FFF2-40B4-BE49-F238E27FC236}">
              <a16:creationId xmlns:a16="http://schemas.microsoft.com/office/drawing/2014/main" id="{D5CF5708-0088-4A87-A9B3-4A721A88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4" name="Grafik 253">
          <a:extLst>
            <a:ext uri="{FF2B5EF4-FFF2-40B4-BE49-F238E27FC236}">
              <a16:creationId xmlns:a16="http://schemas.microsoft.com/office/drawing/2014/main" id="{CCCAB3B3-5349-4F67-BD4C-89AEFE9BB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5" name="Grafik 254">
          <a:extLst>
            <a:ext uri="{FF2B5EF4-FFF2-40B4-BE49-F238E27FC236}">
              <a16:creationId xmlns:a16="http://schemas.microsoft.com/office/drawing/2014/main" id="{1C1487BA-BB24-49DE-8105-4451A60E5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6" name="Grafik 255">
          <a:extLst>
            <a:ext uri="{FF2B5EF4-FFF2-40B4-BE49-F238E27FC236}">
              <a16:creationId xmlns:a16="http://schemas.microsoft.com/office/drawing/2014/main" id="{42D1E400-4F39-4B66-AD60-E9C84D211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7" name="Grafik 256">
          <a:extLst>
            <a:ext uri="{FF2B5EF4-FFF2-40B4-BE49-F238E27FC236}">
              <a16:creationId xmlns:a16="http://schemas.microsoft.com/office/drawing/2014/main" id="{BE0E6ADF-1DE5-4982-B769-12AAF9E1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8" name="Grafik 257">
          <a:extLst>
            <a:ext uri="{FF2B5EF4-FFF2-40B4-BE49-F238E27FC236}">
              <a16:creationId xmlns:a16="http://schemas.microsoft.com/office/drawing/2014/main" id="{0D0B9500-8BF6-4988-ACC8-BFBCE744C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59" name="Grafik 258">
          <a:extLst>
            <a:ext uri="{FF2B5EF4-FFF2-40B4-BE49-F238E27FC236}">
              <a16:creationId xmlns:a16="http://schemas.microsoft.com/office/drawing/2014/main" id="{CAFC9B1B-8D1A-4FD8-8266-102B946E0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0" name="Grafik 259">
          <a:extLst>
            <a:ext uri="{FF2B5EF4-FFF2-40B4-BE49-F238E27FC236}">
              <a16:creationId xmlns:a16="http://schemas.microsoft.com/office/drawing/2014/main" id="{EFF2D6EB-4CA1-45B3-91AC-4A9CD54B5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1" name="Grafik 260">
          <a:extLst>
            <a:ext uri="{FF2B5EF4-FFF2-40B4-BE49-F238E27FC236}">
              <a16:creationId xmlns:a16="http://schemas.microsoft.com/office/drawing/2014/main" id="{3247E7F0-B4CA-401A-8B81-E53195F00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2" name="Grafik 261">
          <a:extLst>
            <a:ext uri="{FF2B5EF4-FFF2-40B4-BE49-F238E27FC236}">
              <a16:creationId xmlns:a16="http://schemas.microsoft.com/office/drawing/2014/main" id="{E12C4351-F512-46E1-9E97-3CAF7868B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3" name="Grafik 262">
          <a:extLst>
            <a:ext uri="{FF2B5EF4-FFF2-40B4-BE49-F238E27FC236}">
              <a16:creationId xmlns:a16="http://schemas.microsoft.com/office/drawing/2014/main" id="{7AD09649-3B74-404C-AC02-DA387F337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4" name="Grafik 263">
          <a:extLst>
            <a:ext uri="{FF2B5EF4-FFF2-40B4-BE49-F238E27FC236}">
              <a16:creationId xmlns:a16="http://schemas.microsoft.com/office/drawing/2014/main" id="{E5C0C663-2450-4F77-BA8E-7858158B5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5" name="Grafik 264">
          <a:extLst>
            <a:ext uri="{FF2B5EF4-FFF2-40B4-BE49-F238E27FC236}">
              <a16:creationId xmlns:a16="http://schemas.microsoft.com/office/drawing/2014/main" id="{B7E28051-5376-4819-936E-E29CE48E5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6" name="Grafik 265">
          <a:extLst>
            <a:ext uri="{FF2B5EF4-FFF2-40B4-BE49-F238E27FC236}">
              <a16:creationId xmlns:a16="http://schemas.microsoft.com/office/drawing/2014/main" id="{C4A29EBC-8C72-4F93-A200-D2F075302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7" name="Grafik 266">
          <a:extLst>
            <a:ext uri="{FF2B5EF4-FFF2-40B4-BE49-F238E27FC236}">
              <a16:creationId xmlns:a16="http://schemas.microsoft.com/office/drawing/2014/main" id="{2F0E19C8-E6CD-490A-95D7-52DE0F8C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8" name="Grafik 267">
          <a:extLst>
            <a:ext uri="{FF2B5EF4-FFF2-40B4-BE49-F238E27FC236}">
              <a16:creationId xmlns:a16="http://schemas.microsoft.com/office/drawing/2014/main" id="{8F4067D1-04B4-4AF0-940C-2B017FB13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69" name="Grafik 268">
          <a:extLst>
            <a:ext uri="{FF2B5EF4-FFF2-40B4-BE49-F238E27FC236}">
              <a16:creationId xmlns:a16="http://schemas.microsoft.com/office/drawing/2014/main" id="{C7F79D6E-9653-4BDB-8317-8FDAB983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0" name="Grafik 269">
          <a:extLst>
            <a:ext uri="{FF2B5EF4-FFF2-40B4-BE49-F238E27FC236}">
              <a16:creationId xmlns:a16="http://schemas.microsoft.com/office/drawing/2014/main" id="{B366885C-770D-4F2C-B251-29588F21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1" name="Grafik 270">
          <a:extLst>
            <a:ext uri="{FF2B5EF4-FFF2-40B4-BE49-F238E27FC236}">
              <a16:creationId xmlns:a16="http://schemas.microsoft.com/office/drawing/2014/main" id="{D00D6CE8-5E63-4294-9CB9-3E32D667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2" name="Grafik 271">
          <a:extLst>
            <a:ext uri="{FF2B5EF4-FFF2-40B4-BE49-F238E27FC236}">
              <a16:creationId xmlns:a16="http://schemas.microsoft.com/office/drawing/2014/main" id="{D9BB6FE8-0840-463A-80FE-A93EF659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3" name="Grafik 272">
          <a:extLst>
            <a:ext uri="{FF2B5EF4-FFF2-40B4-BE49-F238E27FC236}">
              <a16:creationId xmlns:a16="http://schemas.microsoft.com/office/drawing/2014/main" id="{62F0D0D4-2874-4526-A831-0CE15F95E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4" name="Grafik 273">
          <a:extLst>
            <a:ext uri="{FF2B5EF4-FFF2-40B4-BE49-F238E27FC236}">
              <a16:creationId xmlns:a16="http://schemas.microsoft.com/office/drawing/2014/main" id="{6EBF9EA6-2050-4C28-8B7F-53D461F82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5" name="Grafik 274">
          <a:extLst>
            <a:ext uri="{FF2B5EF4-FFF2-40B4-BE49-F238E27FC236}">
              <a16:creationId xmlns:a16="http://schemas.microsoft.com/office/drawing/2014/main" id="{1EFBF147-A219-44A3-8640-6C6DA91C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276" name="Grafik 275">
          <a:extLst>
            <a:ext uri="{FF2B5EF4-FFF2-40B4-BE49-F238E27FC236}">
              <a16:creationId xmlns:a16="http://schemas.microsoft.com/office/drawing/2014/main" id="{0FC490BC-DD6A-4F9E-8ABE-45C405AC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7" name="Grafik 276">
          <a:extLst>
            <a:ext uri="{FF2B5EF4-FFF2-40B4-BE49-F238E27FC236}">
              <a16:creationId xmlns:a16="http://schemas.microsoft.com/office/drawing/2014/main" id="{9142FB56-3FA8-46E7-A6E2-B08A82A9C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8" name="Grafik 277">
          <a:extLst>
            <a:ext uri="{FF2B5EF4-FFF2-40B4-BE49-F238E27FC236}">
              <a16:creationId xmlns:a16="http://schemas.microsoft.com/office/drawing/2014/main" id="{6C491917-9928-481C-8E7C-9BF36474A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79" name="Grafik 278">
          <a:extLst>
            <a:ext uri="{FF2B5EF4-FFF2-40B4-BE49-F238E27FC236}">
              <a16:creationId xmlns:a16="http://schemas.microsoft.com/office/drawing/2014/main" id="{74FF85CD-9D1A-41D5-92D8-FBEBC64C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0" name="Grafik 279">
          <a:extLst>
            <a:ext uri="{FF2B5EF4-FFF2-40B4-BE49-F238E27FC236}">
              <a16:creationId xmlns:a16="http://schemas.microsoft.com/office/drawing/2014/main" id="{A9549E9D-F059-4C30-B2CD-3A95EF3E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1" name="Grafik 280">
          <a:extLst>
            <a:ext uri="{FF2B5EF4-FFF2-40B4-BE49-F238E27FC236}">
              <a16:creationId xmlns:a16="http://schemas.microsoft.com/office/drawing/2014/main" id="{6F4B33C4-DEBD-43B1-AFDC-8F800E15F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2" name="Grafik 281">
          <a:extLst>
            <a:ext uri="{FF2B5EF4-FFF2-40B4-BE49-F238E27FC236}">
              <a16:creationId xmlns:a16="http://schemas.microsoft.com/office/drawing/2014/main" id="{D94E1503-893F-4E03-B059-085CB7DC0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3" name="Grafik 282">
          <a:extLst>
            <a:ext uri="{FF2B5EF4-FFF2-40B4-BE49-F238E27FC236}">
              <a16:creationId xmlns:a16="http://schemas.microsoft.com/office/drawing/2014/main" id="{514A1640-A368-44F4-8848-570AD3600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4" name="Grafik 283">
          <a:extLst>
            <a:ext uri="{FF2B5EF4-FFF2-40B4-BE49-F238E27FC236}">
              <a16:creationId xmlns:a16="http://schemas.microsoft.com/office/drawing/2014/main" id="{C0CDB06E-3F3A-49DB-9066-921933490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5" name="Grafik 284">
          <a:extLst>
            <a:ext uri="{FF2B5EF4-FFF2-40B4-BE49-F238E27FC236}">
              <a16:creationId xmlns:a16="http://schemas.microsoft.com/office/drawing/2014/main" id="{DE0DEE50-01C5-4892-891C-44789C10F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6" name="Grafik 285">
          <a:extLst>
            <a:ext uri="{FF2B5EF4-FFF2-40B4-BE49-F238E27FC236}">
              <a16:creationId xmlns:a16="http://schemas.microsoft.com/office/drawing/2014/main" id="{9E569A68-A0A4-419B-9410-EEF56E40D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7" name="Grafik 286">
          <a:extLst>
            <a:ext uri="{FF2B5EF4-FFF2-40B4-BE49-F238E27FC236}">
              <a16:creationId xmlns:a16="http://schemas.microsoft.com/office/drawing/2014/main" id="{B7CBC5CA-0EE1-4B24-9CC6-9FF5BD83F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88" name="Grafik 287">
          <a:extLst>
            <a:ext uri="{FF2B5EF4-FFF2-40B4-BE49-F238E27FC236}">
              <a16:creationId xmlns:a16="http://schemas.microsoft.com/office/drawing/2014/main" id="{C2043E83-3A34-40A1-A588-81A761BAA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89" name="Grafik 288">
          <a:extLst>
            <a:ext uri="{FF2B5EF4-FFF2-40B4-BE49-F238E27FC236}">
              <a16:creationId xmlns:a16="http://schemas.microsoft.com/office/drawing/2014/main" id="{062C372D-A6CB-4B57-8B3E-ACE46F863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0" name="Grafik 289">
          <a:extLst>
            <a:ext uri="{FF2B5EF4-FFF2-40B4-BE49-F238E27FC236}">
              <a16:creationId xmlns:a16="http://schemas.microsoft.com/office/drawing/2014/main" id="{CCF6BA67-FB0D-4867-BB44-E08BDBDAC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1" name="Grafik 290">
          <a:extLst>
            <a:ext uri="{FF2B5EF4-FFF2-40B4-BE49-F238E27FC236}">
              <a16:creationId xmlns:a16="http://schemas.microsoft.com/office/drawing/2014/main" id="{61DA670C-8B2A-4617-BC44-0F296D308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2" name="Grafik 291">
          <a:extLst>
            <a:ext uri="{FF2B5EF4-FFF2-40B4-BE49-F238E27FC236}">
              <a16:creationId xmlns:a16="http://schemas.microsoft.com/office/drawing/2014/main" id="{D7E01C06-9860-431E-AE36-528ED1FBE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3" name="Grafik 292">
          <a:extLst>
            <a:ext uri="{FF2B5EF4-FFF2-40B4-BE49-F238E27FC236}">
              <a16:creationId xmlns:a16="http://schemas.microsoft.com/office/drawing/2014/main" id="{E2FD8286-903C-4F05-A8B3-410312B9D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4" name="Grafik 293">
          <a:extLst>
            <a:ext uri="{FF2B5EF4-FFF2-40B4-BE49-F238E27FC236}">
              <a16:creationId xmlns:a16="http://schemas.microsoft.com/office/drawing/2014/main" id="{FE2FC62A-53C2-4723-9E31-6E07767E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5" name="Grafik 294">
          <a:extLst>
            <a:ext uri="{FF2B5EF4-FFF2-40B4-BE49-F238E27FC236}">
              <a16:creationId xmlns:a16="http://schemas.microsoft.com/office/drawing/2014/main" id="{ED6063A3-8BF0-450C-9A64-96129D210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6" name="Grafik 295">
          <a:extLst>
            <a:ext uri="{FF2B5EF4-FFF2-40B4-BE49-F238E27FC236}">
              <a16:creationId xmlns:a16="http://schemas.microsoft.com/office/drawing/2014/main" id="{FDFF398D-1FFD-4081-9136-2318A9D99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7" name="Grafik 296">
          <a:extLst>
            <a:ext uri="{FF2B5EF4-FFF2-40B4-BE49-F238E27FC236}">
              <a16:creationId xmlns:a16="http://schemas.microsoft.com/office/drawing/2014/main" id="{7056A0E1-F4A0-4CDD-8CED-CAC54FEF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8" name="Grafik 297">
          <a:extLst>
            <a:ext uri="{FF2B5EF4-FFF2-40B4-BE49-F238E27FC236}">
              <a16:creationId xmlns:a16="http://schemas.microsoft.com/office/drawing/2014/main" id="{5F22DD8A-FFFA-4E49-88C0-4B8807BCD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299" name="Grafik 298">
          <a:extLst>
            <a:ext uri="{FF2B5EF4-FFF2-40B4-BE49-F238E27FC236}">
              <a16:creationId xmlns:a16="http://schemas.microsoft.com/office/drawing/2014/main" id="{105A9950-C2E2-4BFD-813B-708A0F98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0" name="Grafik 299">
          <a:extLst>
            <a:ext uri="{FF2B5EF4-FFF2-40B4-BE49-F238E27FC236}">
              <a16:creationId xmlns:a16="http://schemas.microsoft.com/office/drawing/2014/main" id="{214C78E9-5174-4E69-8993-518AB2E76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1" name="Grafik 300">
          <a:extLst>
            <a:ext uri="{FF2B5EF4-FFF2-40B4-BE49-F238E27FC236}">
              <a16:creationId xmlns:a16="http://schemas.microsoft.com/office/drawing/2014/main" id="{8E8B37A6-36D8-4536-A25E-1EAD892F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2" name="Grafik 301">
          <a:extLst>
            <a:ext uri="{FF2B5EF4-FFF2-40B4-BE49-F238E27FC236}">
              <a16:creationId xmlns:a16="http://schemas.microsoft.com/office/drawing/2014/main" id="{C5062EBC-E6D6-4708-A2B1-6862FB96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3" name="Grafik 302">
          <a:extLst>
            <a:ext uri="{FF2B5EF4-FFF2-40B4-BE49-F238E27FC236}">
              <a16:creationId xmlns:a16="http://schemas.microsoft.com/office/drawing/2014/main" id="{336FCCA1-EF9B-443D-8C7E-602A4CDCA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4" name="Grafik 303">
          <a:extLst>
            <a:ext uri="{FF2B5EF4-FFF2-40B4-BE49-F238E27FC236}">
              <a16:creationId xmlns:a16="http://schemas.microsoft.com/office/drawing/2014/main" id="{C0E36C8C-B095-4A01-BC1B-9F208535B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5" name="Grafik 304">
          <a:extLst>
            <a:ext uri="{FF2B5EF4-FFF2-40B4-BE49-F238E27FC236}">
              <a16:creationId xmlns:a16="http://schemas.microsoft.com/office/drawing/2014/main" id="{87CCBDAA-3831-4E8E-AD5B-366AE621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06" name="Grafik 305">
          <a:extLst>
            <a:ext uri="{FF2B5EF4-FFF2-40B4-BE49-F238E27FC236}">
              <a16:creationId xmlns:a16="http://schemas.microsoft.com/office/drawing/2014/main" id="{6633ACD6-553C-41A0-BB49-92A4C029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7" name="Grafik 306">
          <a:extLst>
            <a:ext uri="{FF2B5EF4-FFF2-40B4-BE49-F238E27FC236}">
              <a16:creationId xmlns:a16="http://schemas.microsoft.com/office/drawing/2014/main" id="{E4E4A957-87C7-43E5-BD3F-4AA4BDCC2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8" name="Grafik 307">
          <a:extLst>
            <a:ext uri="{FF2B5EF4-FFF2-40B4-BE49-F238E27FC236}">
              <a16:creationId xmlns:a16="http://schemas.microsoft.com/office/drawing/2014/main" id="{2F7B9D10-EA19-41C8-B723-749F8F9C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09" name="Grafik 308">
          <a:extLst>
            <a:ext uri="{FF2B5EF4-FFF2-40B4-BE49-F238E27FC236}">
              <a16:creationId xmlns:a16="http://schemas.microsoft.com/office/drawing/2014/main" id="{5BD320AD-4ED7-425C-805F-C576C6E7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0" name="Grafik 309">
          <a:extLst>
            <a:ext uri="{FF2B5EF4-FFF2-40B4-BE49-F238E27FC236}">
              <a16:creationId xmlns:a16="http://schemas.microsoft.com/office/drawing/2014/main" id="{69C96C2A-EF14-4B6C-A502-6478A4EEF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1" name="Grafik 310">
          <a:extLst>
            <a:ext uri="{FF2B5EF4-FFF2-40B4-BE49-F238E27FC236}">
              <a16:creationId xmlns:a16="http://schemas.microsoft.com/office/drawing/2014/main" id="{CEEAC226-61DF-47DC-9A74-4638E0A27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312" name="Grafik 311">
          <a:extLst>
            <a:ext uri="{FF2B5EF4-FFF2-40B4-BE49-F238E27FC236}">
              <a16:creationId xmlns:a16="http://schemas.microsoft.com/office/drawing/2014/main" id="{BA1D0F0C-EE83-412F-81B5-8B9AB87E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3" name="Grafik 312">
          <a:extLst>
            <a:ext uri="{FF2B5EF4-FFF2-40B4-BE49-F238E27FC236}">
              <a16:creationId xmlns:a16="http://schemas.microsoft.com/office/drawing/2014/main" id="{8523931A-A672-4803-BA87-C2C1C5EB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4" name="Grafik 313">
          <a:extLst>
            <a:ext uri="{FF2B5EF4-FFF2-40B4-BE49-F238E27FC236}">
              <a16:creationId xmlns:a16="http://schemas.microsoft.com/office/drawing/2014/main" id="{B4C37A10-9B85-4DAE-80CB-65D3A085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5" name="Grafik 314">
          <a:extLst>
            <a:ext uri="{FF2B5EF4-FFF2-40B4-BE49-F238E27FC236}">
              <a16:creationId xmlns:a16="http://schemas.microsoft.com/office/drawing/2014/main" id="{E4A2D92E-FD7B-47AD-87C1-826EA22A3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6" name="Grafik 315">
          <a:extLst>
            <a:ext uri="{FF2B5EF4-FFF2-40B4-BE49-F238E27FC236}">
              <a16:creationId xmlns:a16="http://schemas.microsoft.com/office/drawing/2014/main" id="{A6EB8786-B7EF-4DB5-BAB0-010A7F3B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7" name="Grafik 316">
          <a:extLst>
            <a:ext uri="{FF2B5EF4-FFF2-40B4-BE49-F238E27FC236}">
              <a16:creationId xmlns:a16="http://schemas.microsoft.com/office/drawing/2014/main" id="{6202BC33-74F2-4FA6-9A7C-3081CF4E3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8" name="Grafik 317">
          <a:extLst>
            <a:ext uri="{FF2B5EF4-FFF2-40B4-BE49-F238E27FC236}">
              <a16:creationId xmlns:a16="http://schemas.microsoft.com/office/drawing/2014/main" id="{70DD45A8-016F-452E-9BE7-3879B11C2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19" name="Grafik 318">
          <a:extLst>
            <a:ext uri="{FF2B5EF4-FFF2-40B4-BE49-F238E27FC236}">
              <a16:creationId xmlns:a16="http://schemas.microsoft.com/office/drawing/2014/main" id="{67F44BB1-8DB4-4E1C-BBD5-B86572EAC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0" name="Grafik 319">
          <a:extLst>
            <a:ext uri="{FF2B5EF4-FFF2-40B4-BE49-F238E27FC236}">
              <a16:creationId xmlns:a16="http://schemas.microsoft.com/office/drawing/2014/main" id="{A75B6A61-79DB-4BBE-9114-BF5B76833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1" name="Grafik 320">
          <a:extLst>
            <a:ext uri="{FF2B5EF4-FFF2-40B4-BE49-F238E27FC236}">
              <a16:creationId xmlns:a16="http://schemas.microsoft.com/office/drawing/2014/main" id="{CDFB5E67-7BC6-4D99-88C9-BBAA20DE4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2" name="Grafik 321">
          <a:extLst>
            <a:ext uri="{FF2B5EF4-FFF2-40B4-BE49-F238E27FC236}">
              <a16:creationId xmlns:a16="http://schemas.microsoft.com/office/drawing/2014/main" id="{B3A02A43-C76D-4A99-AE48-4F7FAF5E7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3" name="Grafik 322">
          <a:extLst>
            <a:ext uri="{FF2B5EF4-FFF2-40B4-BE49-F238E27FC236}">
              <a16:creationId xmlns:a16="http://schemas.microsoft.com/office/drawing/2014/main" id="{A611AC42-CD5B-4B50-A2F4-CCAF301AE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24" name="Grafik 323">
          <a:extLst>
            <a:ext uri="{FF2B5EF4-FFF2-40B4-BE49-F238E27FC236}">
              <a16:creationId xmlns:a16="http://schemas.microsoft.com/office/drawing/2014/main" id="{326E8374-2A52-4EE5-917A-B693566B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29D1A3F6-5C7F-4EFC-AEE5-1E3C2F25E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82A261F7-A37A-432A-81AF-4E9014A07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5D02A35A-EFDC-493A-B070-DFBB40772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96538D0D-9D04-4E1F-AADC-4AD4E2EBC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35647324-5549-4492-9DF0-6CECC3947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AE144D99-91E3-4EF7-AE20-1677F4251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AF8D2808-C2D6-475F-B75F-0FAB5CC2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045AE0B6-8B04-4F7E-B997-004F23024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CA10D615-A3DF-49F8-94A5-FBC85DEC0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797609F0-41BF-46AD-82BE-A343BB0A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76594C34-C239-4EE4-BFB7-44B80C0E1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0F7ED038-996D-41FA-B5D9-B353408AD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9F384F39-3443-43D3-AD1C-8C3C036D8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636230B5-1C90-4349-AEA0-C7C3BF0D7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A6F2A2C6-2B64-43DB-BF05-FECF1751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AD275AC8-0970-4FA1-9CB6-35D08423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8D6FDD18-BCED-40C1-BB25-B72F5A2FE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2" name="Grafik 341">
          <a:extLst>
            <a:ext uri="{FF2B5EF4-FFF2-40B4-BE49-F238E27FC236}">
              <a16:creationId xmlns:a16="http://schemas.microsoft.com/office/drawing/2014/main" id="{E957784E-5779-408B-97AA-5643630A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E8C64EE7-F46B-4DB2-AF15-A4AEBF82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40C4A685-9AAB-4657-A8B6-90D267F3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9553A8B0-752F-448E-9B56-DBEE5808C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0B255FEF-9464-4729-A383-4857620C0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2A44A93A-A095-4EC4-AB33-C58A7E857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8" name="Grafik 347">
          <a:extLst>
            <a:ext uri="{FF2B5EF4-FFF2-40B4-BE49-F238E27FC236}">
              <a16:creationId xmlns:a16="http://schemas.microsoft.com/office/drawing/2014/main" id="{FDD3487A-C08B-47C8-BB66-EBC2A99B3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1F05501A-9B6B-4D22-97A0-CDD0082FA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FEADEA78-C8E0-44CD-B60A-FF12ECBBC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38E39134-C06D-4D1B-9A92-2A5102F80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6EDFFCBA-DC7F-4689-8386-81998A5A4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6FBF65D0-246D-4084-B2C0-1CF3F4280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53523F42-C291-4EA0-9194-A20B88D2F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537D6CBE-B123-4BBB-BFCA-5AF1C9E14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2B10765C-F210-470A-82AF-D860D44E6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4560A57A-3BD9-4664-9AD9-4888E87E1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9D8AA7CF-B22E-42A5-A47A-2A96D96C0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AF667DDC-FB4C-436B-B0F8-5828B5945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360" name="Grafik 359">
          <a:extLst>
            <a:ext uri="{FF2B5EF4-FFF2-40B4-BE49-F238E27FC236}">
              <a16:creationId xmlns:a16="http://schemas.microsoft.com/office/drawing/2014/main" id="{658F8BED-4051-405B-954D-C3F364842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54CB8F7-0EE0-4851-AE91-AC92BF26A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8518B89-F879-4C3D-8081-B53FAD48F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A3AA3EB-1B93-4298-9F28-23B5E0B0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704FC67-C2A3-419A-B8C7-5152CDBF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AD1A900-8198-4AC8-8E14-77DDCDD9E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FF3F6FC-DDCC-4B87-BD6E-4159122F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78A6068-D4E5-4E75-BBF3-BB634DDEE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7C2C6078-3AAA-4660-98DE-80771B7D7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92B6C37-436D-4725-966B-F3BBACFDE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BE15A8A-CBE0-4842-9D21-1F11558F6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489410E3-046E-4061-A0CD-321D7A982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8DE7905D-6076-4FD1-B55A-83EA87883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7A28C8A-ACF5-40BA-96A8-CC5ECA1CA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B55AC6C3-D168-4656-A69C-693289CE7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A18DCE5D-A197-4A9C-980A-5DF8A3DB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BBC10A29-3334-49D9-A6FF-7E10CBB3A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877AD39E-65A6-423D-9182-2CFFEE4BF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504BCBF7-2A5C-4601-90AC-84B0ACAE2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A9F85A59-83A7-497E-AE96-BB1169842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B671606C-B431-4428-997D-FB98BB8B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A417125D-0800-462A-B188-E283338A3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B81F0E23-75AC-4188-AF4E-447ECDA78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F7FD8757-28D7-42C7-ABB8-77C2DED5E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1DFB274D-F0E4-4E0E-A73B-929117C77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5A4B6BA8-6EB5-4D97-9C68-7DD1DA878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E2CEBDA-C6E8-4EE7-BB3A-79CE78C6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5495B546-1B5D-4ABC-8F7B-04E0C401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D15CE3D7-0A08-433F-9A89-93A2D657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F4808334-8F69-48A3-98AE-1CF9AF7C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6BC7F124-51A0-4E91-8DF0-21583AFF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F1C24307-23F5-4691-AE5F-579701CC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4A1EEB02-F6E6-47E3-B06F-26C573588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6706DA40-816C-453C-9BDB-0DC1050FF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881A0824-82C8-4AA8-8E9C-0C6794A95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0411D5F5-AC9C-4E87-9E00-3CAE859ED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BD3D347A-560D-4AB6-B5E0-2E9775172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FC022947-C8A7-4B37-BFB1-C239B652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0C8940A8-DD8B-4CDD-B159-56D94DA76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A8685A0E-257D-48C2-94C2-65857B731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AC1E817E-231A-4C87-92F2-ADA3B455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B3DDFCC3-487A-4C60-AF2D-C2835B78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73CE8E47-B67B-4696-9A62-3EC8C4D76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F16ECC6A-0575-4BD5-9F78-994286511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EF313148-0810-4A28-AB8B-FF047B7E2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81F9AD37-338C-4B28-9DAF-5EC2CC8C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AC7ABF88-7099-4822-A3AF-8A36736C4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8" name="Grafik 47">
          <a:extLst>
            <a:ext uri="{FF2B5EF4-FFF2-40B4-BE49-F238E27FC236}">
              <a16:creationId xmlns:a16="http://schemas.microsoft.com/office/drawing/2014/main" id="{02E13225-26B3-48FA-88DB-1C4B663F1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6E1CA7FD-F899-4B28-AB12-00906FB0C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04841942-6DFE-4D84-9D4F-858FBCBA0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9CEB7543-69D2-4334-BEA9-68FA11A14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C98C2290-EC1C-4FF3-898C-FF7E556E5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0614B55C-5D15-42BC-84F1-4FEED276A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008CBD69-6DEF-4737-90C8-B01E1FCE0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80050FE9-74AC-4E24-968B-9A239CEB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ACF0837F-A685-4530-A3F6-4E3801924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254C50BF-E9F1-4C5E-B586-10B248D82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BA68F11E-FB2C-4ACE-A1DD-31EA5A77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1716C20A-B1B0-4E4D-8392-F93B050B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F408654D-880C-4CE7-931E-C7A84D82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903FE2DB-4959-4E0A-B9BC-5DD270F88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2" name="Grafik 61">
          <a:extLst>
            <a:ext uri="{FF2B5EF4-FFF2-40B4-BE49-F238E27FC236}">
              <a16:creationId xmlns:a16="http://schemas.microsoft.com/office/drawing/2014/main" id="{4B9910A8-8696-4EAA-A08B-0D9DCF6FC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350792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8A66955B-5AA4-431B-8F35-4A97247D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7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37CE0366-C64E-4FE5-98C8-B2DDC77C8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0B960838-8FBF-4519-AB20-FAD3D2E68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765718C0-A7BD-4A78-9E05-8E0EC678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AC32C68D-5CE1-41B9-A374-860D3C094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508483CA-C118-4E0D-8247-A222113D6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356C7FB5-37E0-4722-8E1F-7D1F28D90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0" name="Grafik 69">
          <a:extLst>
            <a:ext uri="{FF2B5EF4-FFF2-40B4-BE49-F238E27FC236}">
              <a16:creationId xmlns:a16="http://schemas.microsoft.com/office/drawing/2014/main" id="{8F6BC644-41E0-4F1C-A0C0-BCF8969DF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CA502C8B-8E94-4A8A-83C0-21E1F610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9CC63C3E-130C-4525-8896-405EB46C4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282EBF3F-BC92-407C-AA15-545E454F3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E10D6979-217B-43F2-ADBC-C84AD4B55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331742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02463E14-D1F1-4271-AD97-AC7060CE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79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C2990711-F6A9-44E9-99B1-350D9AD7F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453B7D4A-1E63-4CC1-B6DD-DA46570F9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3BB45021-AB48-4F00-ABE0-5CCB3E76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0EC74B2C-11EA-4AAE-915F-203ABA18C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5E8B585C-33B6-43CB-8F80-81AC6BFEB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1" name="Grafik 80">
          <a:extLst>
            <a:ext uri="{FF2B5EF4-FFF2-40B4-BE49-F238E27FC236}">
              <a16:creationId xmlns:a16="http://schemas.microsoft.com/office/drawing/2014/main" id="{532292B7-E709-47F6-9E0E-D737766C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D7966897-A045-4C9C-9F3A-89BE44F4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AC2353A9-A8A3-482B-A350-DA77A4CD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C7DD22E3-F466-433E-A86C-78F7C49D3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15C2F0BE-1A3B-493A-B7EB-9FFB5807A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418EC8A3-4FA6-473D-A3B8-C2729A76D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9EBFAEEE-ECC4-4207-9DCD-D218D1AB9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AD66FA9A-F82A-466B-938E-8FBF49A13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4D394B48-46C9-4EEA-B0E9-E81ED44F7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2957E34C-CC5A-4788-BEDC-D9CB876BA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1" name="Grafik 90">
          <a:extLst>
            <a:ext uri="{FF2B5EF4-FFF2-40B4-BE49-F238E27FC236}">
              <a16:creationId xmlns:a16="http://schemas.microsoft.com/office/drawing/2014/main" id="{51727BC7-A266-4951-9412-94A0ABA00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15B85838-5C05-49FD-90B9-D24DE3237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961DFE9B-C38C-42BB-84FF-39DB023E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15A82BA1-094C-43AD-8560-914DD558D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49C2C1F0-EFE7-4F0F-8B9C-592724A9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9FA9F5AC-00CF-4A8C-B8FD-3EB25825D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D254CFC8-F703-4E5F-8174-D003E5BF0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312692</xdr:rowOff>
    </xdr:to>
    <xdr:pic>
      <xdr:nvPicPr>
        <xdr:cNvPr id="98" name="Grafik 97">
          <a:extLst>
            <a:ext uri="{FF2B5EF4-FFF2-40B4-BE49-F238E27FC236}">
              <a16:creationId xmlns:a16="http://schemas.microsoft.com/office/drawing/2014/main" id="{3D08BD91-D61A-470D-9E62-FEF92EF9C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8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59322835-3882-4DFA-AEFF-B03707A0D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846FB66E-682E-4691-99E6-D761EE1A8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1" name="Grafik 100">
          <a:extLst>
            <a:ext uri="{FF2B5EF4-FFF2-40B4-BE49-F238E27FC236}">
              <a16:creationId xmlns:a16="http://schemas.microsoft.com/office/drawing/2014/main" id="{00B91D10-6954-43A2-B346-9003E6223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90A9FE1D-49C3-4873-932B-8EBB4172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EDD3E89D-FF00-4BDC-9DD8-F30A23653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4EB76BA-C787-46DE-AD40-E84E9C65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F276C282-19D4-4E5A-8D89-BFEC1ECEC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6" name="Grafik 105">
          <a:extLst>
            <a:ext uri="{FF2B5EF4-FFF2-40B4-BE49-F238E27FC236}">
              <a16:creationId xmlns:a16="http://schemas.microsoft.com/office/drawing/2014/main" id="{2489528C-4DED-45F7-B270-BF49BA3BA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D5960FD3-48F8-4371-82E6-438FD4AA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1D7324E2-8B5D-4626-9E49-9E407FEFE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0A6AAFB1-AE1D-46B4-AA0F-5AD18EA0B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1</xdr:row>
      <xdr:rowOff>293642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309DBC23-9C88-4A7E-9147-614EC85C0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9867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0</xdr:row>
      <xdr:rowOff>28575</xdr:rowOff>
    </xdr:from>
    <xdr:to>
      <xdr:col>3</xdr:col>
      <xdr:colOff>1444329</xdr:colOff>
      <xdr:row>1</xdr:row>
      <xdr:rowOff>302506</xdr:rowOff>
    </xdr:to>
    <xdr:pic>
      <xdr:nvPicPr>
        <xdr:cNvPr id="111" name="Grafik 110">
          <a:extLst>
            <a:ext uri="{FF2B5EF4-FFF2-40B4-BE49-F238E27FC236}">
              <a16:creationId xmlns:a16="http://schemas.microsoft.com/office/drawing/2014/main" id="{3146CEB7-8CB6-4F4B-8975-9007B1762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28575"/>
          <a:ext cx="1987254" cy="550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95F5C0B3-308E-4445-8E22-4D1B19D30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74DFE2FC-C2D9-4AB5-B7E7-2139672D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0E5D3F54-574B-4EE5-8D83-4CBCAE2EC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5" name="Grafik 114">
          <a:extLst>
            <a:ext uri="{FF2B5EF4-FFF2-40B4-BE49-F238E27FC236}">
              <a16:creationId xmlns:a16="http://schemas.microsoft.com/office/drawing/2014/main" id="{0151A419-00BF-442E-861F-F32F07FA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6" name="Grafik 115">
          <a:extLst>
            <a:ext uri="{FF2B5EF4-FFF2-40B4-BE49-F238E27FC236}">
              <a16:creationId xmlns:a16="http://schemas.microsoft.com/office/drawing/2014/main" id="{2AAC0D59-8BBF-4A5F-8C88-F7EFC7580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612DB1C9-4F76-436B-92B4-3346FBBA0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DC27F191-05E5-44E6-8FDD-2E5F1134D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19" name="Grafik 118">
          <a:extLst>
            <a:ext uri="{FF2B5EF4-FFF2-40B4-BE49-F238E27FC236}">
              <a16:creationId xmlns:a16="http://schemas.microsoft.com/office/drawing/2014/main" id="{252E2F6F-C5E3-413B-A16E-676FC1F52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0" name="Grafik 119">
          <a:extLst>
            <a:ext uri="{FF2B5EF4-FFF2-40B4-BE49-F238E27FC236}">
              <a16:creationId xmlns:a16="http://schemas.microsoft.com/office/drawing/2014/main" id="{87BD34AF-03BB-4BD7-9039-EBA25014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5848C235-35D7-4E6A-8E87-9AC0B7D0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D3E4D55C-F624-4FB3-ABF0-95FB070B4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9665DD12-1615-452A-8988-F39B4CF29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4" name="Grafik 123">
          <a:extLst>
            <a:ext uri="{FF2B5EF4-FFF2-40B4-BE49-F238E27FC236}">
              <a16:creationId xmlns:a16="http://schemas.microsoft.com/office/drawing/2014/main" id="{8D5C666E-96A1-406B-B7F5-B3CE148FF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5" name="Grafik 124">
          <a:extLst>
            <a:ext uri="{FF2B5EF4-FFF2-40B4-BE49-F238E27FC236}">
              <a16:creationId xmlns:a16="http://schemas.microsoft.com/office/drawing/2014/main" id="{68BD5CFE-5232-4F4A-BA15-F2613B3B3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B8231BFA-C9DD-468F-B9E5-C06D8B22E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598419B1-D03A-419B-988C-5CCF08D6E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E7E7A804-2DA4-4BE8-92DC-ADEAB82EC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29" name="Grafik 128">
          <a:extLst>
            <a:ext uri="{FF2B5EF4-FFF2-40B4-BE49-F238E27FC236}">
              <a16:creationId xmlns:a16="http://schemas.microsoft.com/office/drawing/2014/main" id="{4EE55E95-8034-4ACB-91CD-6FB19F9D1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4297B695-01F0-4AD6-8546-573A709CE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5F812FE7-EF25-4269-BD8C-76FE6DA1A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0DEC3BF8-5F5F-44EA-B618-52B44938B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3" name="Grafik 132">
          <a:extLst>
            <a:ext uri="{FF2B5EF4-FFF2-40B4-BE49-F238E27FC236}">
              <a16:creationId xmlns:a16="http://schemas.microsoft.com/office/drawing/2014/main" id="{6E870A6B-A635-49E3-BC2A-FDB615BB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DD83E4D0-552C-47F5-A406-4B55034C0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039B5351-322F-4149-B4B7-0727F7C56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0FC87E15-8547-4A01-9CE1-5A29C80EF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AFEFEBD0-38C6-43ED-8834-4CAA0F2DA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8" name="Grafik 137">
          <a:extLst>
            <a:ext uri="{FF2B5EF4-FFF2-40B4-BE49-F238E27FC236}">
              <a16:creationId xmlns:a16="http://schemas.microsoft.com/office/drawing/2014/main" id="{110728E4-07AF-4648-A575-CF1BC726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C26AE915-3C18-4F61-9F78-BA4B6FA0A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E207AEEC-0FF3-4E33-A254-6D5FD7EA8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1A291764-3E80-4D8F-BE25-D8558071A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73CEABB0-DD3F-4068-897F-2BD648D9C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3" name="Grafik 142">
          <a:extLst>
            <a:ext uri="{FF2B5EF4-FFF2-40B4-BE49-F238E27FC236}">
              <a16:creationId xmlns:a16="http://schemas.microsoft.com/office/drawing/2014/main" id="{3DC6D7A2-FB48-4A5E-86C7-DD0CF075D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C201F3E0-E05C-41ED-979F-89A9B4F8E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A7F91955-DFAA-450E-B674-484C7200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EDF9DF65-C147-4C1C-A37F-7C4B0A242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7" name="Grafik 146">
          <a:extLst>
            <a:ext uri="{FF2B5EF4-FFF2-40B4-BE49-F238E27FC236}">
              <a16:creationId xmlns:a16="http://schemas.microsoft.com/office/drawing/2014/main" id="{B170F012-1122-47F4-9D57-8F91134C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B668127C-4FE1-434B-802A-C9427B8F2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266CBE26-860F-431E-B2E2-B0191AA0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D9942191-A33E-4E3D-8DC1-6EE82C39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1" name="Grafik 150">
          <a:extLst>
            <a:ext uri="{FF2B5EF4-FFF2-40B4-BE49-F238E27FC236}">
              <a16:creationId xmlns:a16="http://schemas.microsoft.com/office/drawing/2014/main" id="{F13C468B-BA78-45ED-91FF-2145001B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CA1AF50E-AB9A-4024-A9EE-A9E9137B5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C12C40A8-05E3-491E-882B-3DDF39F53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30AEFD0A-0692-45F0-8D24-2BCCC2B1F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785E91C0-039C-461D-A2E8-BEE7885E7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BB0F0D31-AF51-4702-BC3E-EECDE3BAE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49D785D8-295F-479B-A0C3-4CF64A4B7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8" name="Grafik 157">
          <a:extLst>
            <a:ext uri="{FF2B5EF4-FFF2-40B4-BE49-F238E27FC236}">
              <a16:creationId xmlns:a16="http://schemas.microsoft.com/office/drawing/2014/main" id="{65CFE7B5-D4B6-4258-AAAA-45C47AEF2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7B9CA38E-7CAB-4D77-86E8-8A40852B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42893A2C-2DC6-4259-8D58-8C8216414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3DE8C8A6-B8D4-4F91-9506-56CF80CE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DF9CA2E0-5434-4BCE-B2F4-F5AF7898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80887BAD-458B-43CC-B7C2-95D74B977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E4CF829C-0EC7-41CF-88C1-AD5CF6AC9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C05194B4-FBDC-412B-9F9A-8F54EE28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1E970EF3-F1A1-4F64-9973-E02A4CB26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5801A7F1-8FD9-4789-851D-188843F2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7A92ED9A-4B42-4F44-A33A-8CDC47A5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52A33566-16F7-4785-AD71-B7CE5C6D9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C096531D-2E1E-4934-977F-AB503555E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C9E4E403-BDD0-40CF-8AF4-CA30267DF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7B9C7DCC-A2B5-4BD6-97B2-EFC3C0C7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238F9280-0E3D-4CAB-857D-30D7FEF87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4" name="Grafik 173">
          <a:extLst>
            <a:ext uri="{FF2B5EF4-FFF2-40B4-BE49-F238E27FC236}">
              <a16:creationId xmlns:a16="http://schemas.microsoft.com/office/drawing/2014/main" id="{C2039A72-9ED5-4305-BD10-5EC007905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1633FA7E-C820-4644-8244-3CA67F95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FF4C8DE6-2123-412B-809C-EBE9DD84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250BB205-884A-4A06-8863-57967F851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FEB99DB9-7B42-412C-B797-03814C3C9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AF983E47-1195-4904-9279-C3411F2CB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7D400860-280D-406C-9CEE-0DD5D0E8D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A6069039-85AC-4C47-9611-27749B21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32570C10-5509-4F20-8156-3EA8440D8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89511EDD-A0B3-4AE0-9CE6-9C3E406D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D13B170E-95EE-4607-8EB5-1655EE155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A6EC657E-3A7F-4A27-A6A2-1551BBB8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38EB64D7-A259-46F4-8629-BF33FDAAE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97E0CBC6-1883-48C6-859F-3C8343DB1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4DDDC2EF-7001-4CB9-B34E-96F8A91A9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69B5AAB8-1522-40C5-B828-A887DC6E3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0" name="Grafik 189">
          <a:extLst>
            <a:ext uri="{FF2B5EF4-FFF2-40B4-BE49-F238E27FC236}">
              <a16:creationId xmlns:a16="http://schemas.microsoft.com/office/drawing/2014/main" id="{E4D9633B-5C00-41C6-BAB7-5564457A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669A84DC-6FE5-45ED-9A7A-15BD8CAF5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728CA5B2-D607-43BE-AFD2-39969D0B1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FB648B5D-54AB-44C3-A27F-11212DA96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C5FB3611-4EB8-4A52-B39C-19E106E69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3AF5E484-A170-4100-A5F8-C9F907472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C9EFA441-533C-4C09-B1AA-13FB82EF9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F5785B60-1231-488C-9BCF-BD538F49B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EB4E0A27-C780-4BF7-BC2D-54935402B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87F6CD04-C3F7-429F-9F1D-AE0A77353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7B4B511B-097B-4F48-A59F-B84E0424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D91ACBDA-3782-4AD4-AC21-AA93D078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B8217834-8352-4B58-AAF2-B2F6F626B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98B7F392-AA0A-44A6-9B50-1A187C57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4" name="Grafik 203">
          <a:extLst>
            <a:ext uri="{FF2B5EF4-FFF2-40B4-BE49-F238E27FC236}">
              <a16:creationId xmlns:a16="http://schemas.microsoft.com/office/drawing/2014/main" id="{322F9476-4BCE-4FF7-A7C3-428F82CF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CD7904DA-5B87-4F4F-8766-BC6AD5F2D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464C80C5-707A-4165-89F2-02C97FF92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062B4337-51F8-472A-83B6-B064BB25F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A42021CC-C90C-49B1-B1EF-BC9015BC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C87D633F-E8D1-43E5-8623-B854A397F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083AB341-0423-4422-AFB9-99FE8F31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1" name="Grafik 210">
          <a:extLst>
            <a:ext uri="{FF2B5EF4-FFF2-40B4-BE49-F238E27FC236}">
              <a16:creationId xmlns:a16="http://schemas.microsoft.com/office/drawing/2014/main" id="{4974A609-3F02-42EE-A98F-947CAEE0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B1985DDD-6823-4784-8315-49959DE40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9113EDD1-3313-4BD4-879D-F9FE7AD82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4A3E078A-DB03-4EB3-936F-C47917226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B8FFFE4E-D6F9-49AD-B4DC-2581486C2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50943FC3-C7E4-4150-BB4D-B673CFDF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544DE232-FC35-4882-82B4-F553532C5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0734CC25-3DF4-44AA-9CF3-419AC34E2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916465AB-A4EE-43AA-944C-E73B4B37F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0" name="Grafik 219">
          <a:extLst>
            <a:ext uri="{FF2B5EF4-FFF2-40B4-BE49-F238E27FC236}">
              <a16:creationId xmlns:a16="http://schemas.microsoft.com/office/drawing/2014/main" id="{110D3F12-7C54-4D44-86A9-B529DD9D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EAACBDAF-8483-40C4-B4AD-0E61843CA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2" name="Grafik 221">
          <a:extLst>
            <a:ext uri="{FF2B5EF4-FFF2-40B4-BE49-F238E27FC236}">
              <a16:creationId xmlns:a16="http://schemas.microsoft.com/office/drawing/2014/main" id="{91071E32-C937-4BA7-B981-A59184AE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A1D9AF69-34AA-43D4-A076-B07148115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C5EA9721-1BC7-4BBC-903C-A1E9E55D2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C32B77F9-DBF9-4EEA-B235-D0218AB61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4B34EFC5-8861-410E-BC46-73F4E2FEA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DDF4D5C6-9A7E-4E8F-A470-A3C271E23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8" name="Grafik 227">
          <a:extLst>
            <a:ext uri="{FF2B5EF4-FFF2-40B4-BE49-F238E27FC236}">
              <a16:creationId xmlns:a16="http://schemas.microsoft.com/office/drawing/2014/main" id="{8CD25B50-FAAF-4499-A4BF-09D6DA234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12CEF265-6C5A-4F9A-A354-7FFFAE25C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63387E94-5ABA-493D-A4D7-C836254DE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EDCB2914-0B76-4344-A825-1D300633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EE67DAEF-FD8E-4D49-8CFA-14EEB89B8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C1D2FFBB-80DC-4816-AD35-2FE6723C2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F5A0C3AE-A549-488A-8DA0-0F4074500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A1A968D1-11D6-4B56-82A4-8C2D5F05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6" name="Grafik 235">
          <a:extLst>
            <a:ext uri="{FF2B5EF4-FFF2-40B4-BE49-F238E27FC236}">
              <a16:creationId xmlns:a16="http://schemas.microsoft.com/office/drawing/2014/main" id="{5FA30E1E-DA11-4CD0-8782-DBEB3865A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8C8B89EA-6F5D-4E42-8E07-852C47BA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38" name="Grafik 237">
          <a:extLst>
            <a:ext uri="{FF2B5EF4-FFF2-40B4-BE49-F238E27FC236}">
              <a16:creationId xmlns:a16="http://schemas.microsoft.com/office/drawing/2014/main" id="{9C86041B-C7DF-42AB-BB7B-7210916E6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0C0BA643-107D-443D-9AE9-2E699411B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256437B8-900C-4A4D-A6C8-FC49E560B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1AD1FECD-6C82-4CA6-A2CD-EAD8D8BEB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12B13397-3AA6-4E12-9AD7-00586B849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72753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0AA99876-89E8-4309-9321-C3C8EEDC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52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4" name="Grafik 243">
          <a:extLst>
            <a:ext uri="{FF2B5EF4-FFF2-40B4-BE49-F238E27FC236}">
              <a16:creationId xmlns:a16="http://schemas.microsoft.com/office/drawing/2014/main" id="{ED0626D0-5BBE-42BD-A1E2-C72FAFB97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B96C1F6D-CC92-44A4-B6BC-2CD45075C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1E18E142-AE81-4D37-8B8B-3302BD2C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6A82B33D-C1DB-46D5-8CB1-D8DC8B769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2E0D874D-CFE4-406F-922A-2EAB5F72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6E620C05-1AEE-4E53-ACA0-08DFD5E12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0" name="Grafik 249">
          <a:extLst>
            <a:ext uri="{FF2B5EF4-FFF2-40B4-BE49-F238E27FC236}">
              <a16:creationId xmlns:a16="http://schemas.microsoft.com/office/drawing/2014/main" id="{CAA5155D-0045-4130-B04C-EA78140A7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FB0D641C-719C-413D-BF26-7D12914D9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2" name="Grafik 251">
          <a:extLst>
            <a:ext uri="{FF2B5EF4-FFF2-40B4-BE49-F238E27FC236}">
              <a16:creationId xmlns:a16="http://schemas.microsoft.com/office/drawing/2014/main" id="{6D91FDAB-9819-4915-8FD6-D21D254B1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8FE9D2C4-8B87-4C73-896D-A8A867AAE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534F77FB-9BAF-4C69-8B60-EB29E11F0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53703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77D019A2-A91D-49C7-A967-7E2036620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61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6" name="Grafik 255">
          <a:extLst>
            <a:ext uri="{FF2B5EF4-FFF2-40B4-BE49-F238E27FC236}">
              <a16:creationId xmlns:a16="http://schemas.microsoft.com/office/drawing/2014/main" id="{60520D00-0CF4-404F-B5AE-6F4588790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71CA57EA-E70F-46B4-B6F9-DE3F2D7E3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8" name="Grafik 257">
          <a:extLst>
            <a:ext uri="{FF2B5EF4-FFF2-40B4-BE49-F238E27FC236}">
              <a16:creationId xmlns:a16="http://schemas.microsoft.com/office/drawing/2014/main" id="{46132BD3-A644-4442-9689-02B98B4EF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9FF9CC7E-2F70-4567-BD20-70F5A9803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4AACC9F1-C41E-4C55-9085-23DFCEBCE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A1294A3A-E4E0-4702-85C9-D8E67837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97FA04D2-E95B-41CE-AF69-D758940CD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93A902C1-F6D2-4629-8698-56BEED9E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4" name="Grafik 263">
          <a:extLst>
            <a:ext uri="{FF2B5EF4-FFF2-40B4-BE49-F238E27FC236}">
              <a16:creationId xmlns:a16="http://schemas.microsoft.com/office/drawing/2014/main" id="{915A0AA5-DA25-4FA6-9701-4FEF58CE1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426DA991-7C88-4C1D-9F1B-BE5F248A6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6" name="Grafik 265">
          <a:extLst>
            <a:ext uri="{FF2B5EF4-FFF2-40B4-BE49-F238E27FC236}">
              <a16:creationId xmlns:a16="http://schemas.microsoft.com/office/drawing/2014/main" id="{D7BBF43B-51E9-44E4-BAA7-9740E38EA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C1553193-2421-4623-A9F1-C6AFECD0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8" name="Grafik 267">
          <a:extLst>
            <a:ext uri="{FF2B5EF4-FFF2-40B4-BE49-F238E27FC236}">
              <a16:creationId xmlns:a16="http://schemas.microsoft.com/office/drawing/2014/main" id="{0C4360B5-E87C-4D8D-BB8D-FECADE37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4F3DF616-67EC-4051-BF67-7AEFBACF0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C569B918-1E29-4250-A0FB-3611DF2D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CA0038F8-593A-44FE-82AD-79803D5A4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2" name="Grafik 271">
          <a:extLst>
            <a:ext uri="{FF2B5EF4-FFF2-40B4-BE49-F238E27FC236}">
              <a16:creationId xmlns:a16="http://schemas.microsoft.com/office/drawing/2014/main" id="{493AFD7C-7CFC-4D99-8717-6586565F2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A1B4B832-CBC5-44DB-A639-B6CD95DA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4" name="Grafik 273">
          <a:extLst>
            <a:ext uri="{FF2B5EF4-FFF2-40B4-BE49-F238E27FC236}">
              <a16:creationId xmlns:a16="http://schemas.microsoft.com/office/drawing/2014/main" id="{EA1257FE-70BB-4D45-AAA2-5CBDA9E6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5" name="Grafik 274">
          <a:extLst>
            <a:ext uri="{FF2B5EF4-FFF2-40B4-BE49-F238E27FC236}">
              <a16:creationId xmlns:a16="http://schemas.microsoft.com/office/drawing/2014/main" id="{EB6793E5-429D-4CFF-B56D-E4BC60BC2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6" name="Grafik 275">
          <a:extLst>
            <a:ext uri="{FF2B5EF4-FFF2-40B4-BE49-F238E27FC236}">
              <a16:creationId xmlns:a16="http://schemas.microsoft.com/office/drawing/2014/main" id="{3A039FAE-B2AD-472F-8572-FE4F7A9F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7" name="Grafik 276">
          <a:extLst>
            <a:ext uri="{FF2B5EF4-FFF2-40B4-BE49-F238E27FC236}">
              <a16:creationId xmlns:a16="http://schemas.microsoft.com/office/drawing/2014/main" id="{0F28FE2D-B742-4748-9640-3B3ED484D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34653</xdr:rowOff>
    </xdr:to>
    <xdr:pic>
      <xdr:nvPicPr>
        <xdr:cNvPr id="278" name="Grafik 277">
          <a:extLst>
            <a:ext uri="{FF2B5EF4-FFF2-40B4-BE49-F238E27FC236}">
              <a16:creationId xmlns:a16="http://schemas.microsoft.com/office/drawing/2014/main" id="{6594780A-FF20-47C7-A10D-94B4F1B8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71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79" name="Grafik 278">
          <a:extLst>
            <a:ext uri="{FF2B5EF4-FFF2-40B4-BE49-F238E27FC236}">
              <a16:creationId xmlns:a16="http://schemas.microsoft.com/office/drawing/2014/main" id="{9850A7D6-40A7-4945-B53D-C7F13BD5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0" name="Grafik 279">
          <a:extLst>
            <a:ext uri="{FF2B5EF4-FFF2-40B4-BE49-F238E27FC236}">
              <a16:creationId xmlns:a16="http://schemas.microsoft.com/office/drawing/2014/main" id="{31F73285-C2F3-44FA-8776-5A04687F2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1" name="Grafik 280">
          <a:extLst>
            <a:ext uri="{FF2B5EF4-FFF2-40B4-BE49-F238E27FC236}">
              <a16:creationId xmlns:a16="http://schemas.microsoft.com/office/drawing/2014/main" id="{2ED8BE78-FB11-4D43-B364-BE1389089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2" name="Grafik 281">
          <a:extLst>
            <a:ext uri="{FF2B5EF4-FFF2-40B4-BE49-F238E27FC236}">
              <a16:creationId xmlns:a16="http://schemas.microsoft.com/office/drawing/2014/main" id="{7B2BA16A-9D70-46EA-8B8A-7CD4C0744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3" name="Grafik 282">
          <a:extLst>
            <a:ext uri="{FF2B5EF4-FFF2-40B4-BE49-F238E27FC236}">
              <a16:creationId xmlns:a16="http://schemas.microsoft.com/office/drawing/2014/main" id="{55F1FEB8-CBEB-495C-A164-7E0192528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4" name="Grafik 283">
          <a:extLst>
            <a:ext uri="{FF2B5EF4-FFF2-40B4-BE49-F238E27FC236}">
              <a16:creationId xmlns:a16="http://schemas.microsoft.com/office/drawing/2014/main" id="{273823BD-82DC-4EEE-8D5D-6AD7ECB23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5" name="Grafik 284">
          <a:extLst>
            <a:ext uri="{FF2B5EF4-FFF2-40B4-BE49-F238E27FC236}">
              <a16:creationId xmlns:a16="http://schemas.microsoft.com/office/drawing/2014/main" id="{0E2A5748-043F-43AA-95B4-FB5898F0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6" name="Grafik 285">
          <a:extLst>
            <a:ext uri="{FF2B5EF4-FFF2-40B4-BE49-F238E27FC236}">
              <a16:creationId xmlns:a16="http://schemas.microsoft.com/office/drawing/2014/main" id="{9B23E646-FEE7-414D-98AD-E647751F6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7" name="Grafik 286">
          <a:extLst>
            <a:ext uri="{FF2B5EF4-FFF2-40B4-BE49-F238E27FC236}">
              <a16:creationId xmlns:a16="http://schemas.microsoft.com/office/drawing/2014/main" id="{92140F1A-7A74-4786-AC57-891A6FA4B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8" name="Grafik 287">
          <a:extLst>
            <a:ext uri="{FF2B5EF4-FFF2-40B4-BE49-F238E27FC236}">
              <a16:creationId xmlns:a16="http://schemas.microsoft.com/office/drawing/2014/main" id="{B5ADE2D6-1592-44C0-AABC-C1830AF0B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89" name="Grafik 288">
          <a:extLst>
            <a:ext uri="{FF2B5EF4-FFF2-40B4-BE49-F238E27FC236}">
              <a16:creationId xmlns:a16="http://schemas.microsoft.com/office/drawing/2014/main" id="{43285E48-C01A-46E3-B9FA-4989438E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1360</xdr:colOff>
      <xdr:row>2</xdr:row>
      <xdr:rowOff>15603</xdr:rowOff>
    </xdr:to>
    <xdr:pic>
      <xdr:nvPicPr>
        <xdr:cNvPr id="290" name="Grafik 289">
          <a:extLst>
            <a:ext uri="{FF2B5EF4-FFF2-40B4-BE49-F238E27FC236}">
              <a16:creationId xmlns:a16="http://schemas.microsoft.com/office/drawing/2014/main" id="{27A64E75-8A27-4E35-9933-BC4A4588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80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1" name="Grafik 290">
          <a:extLst>
            <a:ext uri="{FF2B5EF4-FFF2-40B4-BE49-F238E27FC236}">
              <a16:creationId xmlns:a16="http://schemas.microsoft.com/office/drawing/2014/main" id="{15895050-E934-4DF1-9CB7-0D21A1E8E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2" name="Grafik 291">
          <a:extLst>
            <a:ext uri="{FF2B5EF4-FFF2-40B4-BE49-F238E27FC236}">
              <a16:creationId xmlns:a16="http://schemas.microsoft.com/office/drawing/2014/main" id="{4222BF96-F76A-44BB-A663-5D81CC31E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3" name="Grafik 292">
          <a:extLst>
            <a:ext uri="{FF2B5EF4-FFF2-40B4-BE49-F238E27FC236}">
              <a16:creationId xmlns:a16="http://schemas.microsoft.com/office/drawing/2014/main" id="{43300257-D68B-4337-8660-9ADA22E5E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4" name="Grafik 293">
          <a:extLst>
            <a:ext uri="{FF2B5EF4-FFF2-40B4-BE49-F238E27FC236}">
              <a16:creationId xmlns:a16="http://schemas.microsoft.com/office/drawing/2014/main" id="{E3D081C1-F62D-47C7-BAC4-7A5444E4E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5" name="Grafik 294">
          <a:extLst>
            <a:ext uri="{FF2B5EF4-FFF2-40B4-BE49-F238E27FC236}">
              <a16:creationId xmlns:a16="http://schemas.microsoft.com/office/drawing/2014/main" id="{686DC7C3-A236-449B-B38E-B67FC739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6" name="Grafik 295">
          <a:extLst>
            <a:ext uri="{FF2B5EF4-FFF2-40B4-BE49-F238E27FC236}">
              <a16:creationId xmlns:a16="http://schemas.microsoft.com/office/drawing/2014/main" id="{81CBCC4F-0236-4E36-BFF3-EA0662F2A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7" name="Grafik 296">
          <a:extLst>
            <a:ext uri="{FF2B5EF4-FFF2-40B4-BE49-F238E27FC236}">
              <a16:creationId xmlns:a16="http://schemas.microsoft.com/office/drawing/2014/main" id="{5DCB6057-9387-4AC2-9DBB-537C13361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8" name="Grafik 297">
          <a:extLst>
            <a:ext uri="{FF2B5EF4-FFF2-40B4-BE49-F238E27FC236}">
              <a16:creationId xmlns:a16="http://schemas.microsoft.com/office/drawing/2014/main" id="{04B56F05-DF4E-49CE-B2BD-0A3EFFEC4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299" name="Grafik 298">
          <a:extLst>
            <a:ext uri="{FF2B5EF4-FFF2-40B4-BE49-F238E27FC236}">
              <a16:creationId xmlns:a16="http://schemas.microsoft.com/office/drawing/2014/main" id="{5F8A0ECF-358D-4500-9597-E9AA8BFE7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0" name="Grafik 299">
          <a:extLst>
            <a:ext uri="{FF2B5EF4-FFF2-40B4-BE49-F238E27FC236}">
              <a16:creationId xmlns:a16="http://schemas.microsoft.com/office/drawing/2014/main" id="{D54889CD-8DFB-4252-9C03-4CF7AB86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1" name="Grafik 300">
          <a:extLst>
            <a:ext uri="{FF2B5EF4-FFF2-40B4-BE49-F238E27FC236}">
              <a16:creationId xmlns:a16="http://schemas.microsoft.com/office/drawing/2014/main" id="{1889679A-5836-4975-9891-63A5ADEA4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2" name="Grafik 301">
          <a:extLst>
            <a:ext uri="{FF2B5EF4-FFF2-40B4-BE49-F238E27FC236}">
              <a16:creationId xmlns:a16="http://schemas.microsoft.com/office/drawing/2014/main" id="{56FB4F27-153B-4054-B414-A484CA27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3" name="Grafik 302">
          <a:extLst>
            <a:ext uri="{FF2B5EF4-FFF2-40B4-BE49-F238E27FC236}">
              <a16:creationId xmlns:a16="http://schemas.microsoft.com/office/drawing/2014/main" id="{7E2D12E7-529E-40C8-841B-8C436EFE1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4" name="Grafik 303">
          <a:extLst>
            <a:ext uri="{FF2B5EF4-FFF2-40B4-BE49-F238E27FC236}">
              <a16:creationId xmlns:a16="http://schemas.microsoft.com/office/drawing/2014/main" id="{E33137B1-0703-4229-8F82-D4EDC8087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5" name="Grafik 304">
          <a:extLst>
            <a:ext uri="{FF2B5EF4-FFF2-40B4-BE49-F238E27FC236}">
              <a16:creationId xmlns:a16="http://schemas.microsoft.com/office/drawing/2014/main" id="{9D546637-927E-4D7B-8D1C-EED53ED77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6" name="Grafik 305">
          <a:extLst>
            <a:ext uri="{FF2B5EF4-FFF2-40B4-BE49-F238E27FC236}">
              <a16:creationId xmlns:a16="http://schemas.microsoft.com/office/drawing/2014/main" id="{64AC87E1-1C09-45FF-A4EF-820A2A2E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07" name="Grafik 306">
          <a:extLst>
            <a:ext uri="{FF2B5EF4-FFF2-40B4-BE49-F238E27FC236}">
              <a16:creationId xmlns:a16="http://schemas.microsoft.com/office/drawing/2014/main" id="{353088ED-4558-40BC-AE7E-37582AE04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08" name="Grafik 307">
          <a:extLst>
            <a:ext uri="{FF2B5EF4-FFF2-40B4-BE49-F238E27FC236}">
              <a16:creationId xmlns:a16="http://schemas.microsoft.com/office/drawing/2014/main" id="{772B634F-1DD1-4D6E-A6CF-A4678178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09" name="Grafik 308">
          <a:extLst>
            <a:ext uri="{FF2B5EF4-FFF2-40B4-BE49-F238E27FC236}">
              <a16:creationId xmlns:a16="http://schemas.microsoft.com/office/drawing/2014/main" id="{F8B8E3D4-7C58-43A8-94A1-2C434D5A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0" name="Grafik 309">
          <a:extLst>
            <a:ext uri="{FF2B5EF4-FFF2-40B4-BE49-F238E27FC236}">
              <a16:creationId xmlns:a16="http://schemas.microsoft.com/office/drawing/2014/main" id="{BB653356-6F44-4C31-AF88-B9E02A923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1" name="Grafik 310">
          <a:extLst>
            <a:ext uri="{FF2B5EF4-FFF2-40B4-BE49-F238E27FC236}">
              <a16:creationId xmlns:a16="http://schemas.microsoft.com/office/drawing/2014/main" id="{9DE0EBA9-92C9-47DE-822E-0D58E4931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2" name="Grafik 311">
          <a:extLst>
            <a:ext uri="{FF2B5EF4-FFF2-40B4-BE49-F238E27FC236}">
              <a16:creationId xmlns:a16="http://schemas.microsoft.com/office/drawing/2014/main" id="{39B952F8-CD5C-416E-84C6-3DDFF45ED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13" name="Grafik 312">
          <a:extLst>
            <a:ext uri="{FF2B5EF4-FFF2-40B4-BE49-F238E27FC236}">
              <a16:creationId xmlns:a16="http://schemas.microsoft.com/office/drawing/2014/main" id="{99820EB8-FEA1-4FBF-98B2-111093213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4" name="Grafik 313">
          <a:extLst>
            <a:ext uri="{FF2B5EF4-FFF2-40B4-BE49-F238E27FC236}">
              <a16:creationId xmlns:a16="http://schemas.microsoft.com/office/drawing/2014/main" id="{0DD8F856-78A8-4000-BAEB-FBBFEE4A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5" name="Grafik 314">
          <a:extLst>
            <a:ext uri="{FF2B5EF4-FFF2-40B4-BE49-F238E27FC236}">
              <a16:creationId xmlns:a16="http://schemas.microsoft.com/office/drawing/2014/main" id="{E623C7C1-EACD-4E99-BFA9-8D095AD4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6" name="Grafik 315">
          <a:extLst>
            <a:ext uri="{FF2B5EF4-FFF2-40B4-BE49-F238E27FC236}">
              <a16:creationId xmlns:a16="http://schemas.microsoft.com/office/drawing/2014/main" id="{8D0A0387-088A-41D9-8C2E-40FF38FAD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7" name="Grafik 316">
          <a:extLst>
            <a:ext uri="{FF2B5EF4-FFF2-40B4-BE49-F238E27FC236}">
              <a16:creationId xmlns:a16="http://schemas.microsoft.com/office/drawing/2014/main" id="{E4D5BC8C-DC7B-4566-BAB7-AD670A84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8" name="Grafik 317">
          <a:extLst>
            <a:ext uri="{FF2B5EF4-FFF2-40B4-BE49-F238E27FC236}">
              <a16:creationId xmlns:a16="http://schemas.microsoft.com/office/drawing/2014/main" id="{D6F91444-63C0-4561-A050-8C14960FA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19" name="Grafik 318">
          <a:extLst>
            <a:ext uri="{FF2B5EF4-FFF2-40B4-BE49-F238E27FC236}">
              <a16:creationId xmlns:a16="http://schemas.microsoft.com/office/drawing/2014/main" id="{8BF51695-6C22-4BB7-8327-B5C1CDAD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0" name="Grafik 319">
          <a:extLst>
            <a:ext uri="{FF2B5EF4-FFF2-40B4-BE49-F238E27FC236}">
              <a16:creationId xmlns:a16="http://schemas.microsoft.com/office/drawing/2014/main" id="{DEBD6714-28C5-459B-819D-DE249A366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1" name="Grafik 320">
          <a:extLst>
            <a:ext uri="{FF2B5EF4-FFF2-40B4-BE49-F238E27FC236}">
              <a16:creationId xmlns:a16="http://schemas.microsoft.com/office/drawing/2014/main" id="{4AC7FE35-D908-4E02-B4CB-CF864E3F2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2" name="Grafik 321">
          <a:extLst>
            <a:ext uri="{FF2B5EF4-FFF2-40B4-BE49-F238E27FC236}">
              <a16:creationId xmlns:a16="http://schemas.microsoft.com/office/drawing/2014/main" id="{983046DD-3567-4CD5-B18B-F61B0AA33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3" name="Grafik 322">
          <a:extLst>
            <a:ext uri="{FF2B5EF4-FFF2-40B4-BE49-F238E27FC236}">
              <a16:creationId xmlns:a16="http://schemas.microsoft.com/office/drawing/2014/main" id="{29601CAB-1D70-4D6C-B99D-D0A16852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4" name="Grafik 323">
          <a:extLst>
            <a:ext uri="{FF2B5EF4-FFF2-40B4-BE49-F238E27FC236}">
              <a16:creationId xmlns:a16="http://schemas.microsoft.com/office/drawing/2014/main" id="{341C60DF-29B8-49D1-8DF4-E7C4D5111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5" name="Grafik 324">
          <a:extLst>
            <a:ext uri="{FF2B5EF4-FFF2-40B4-BE49-F238E27FC236}">
              <a16:creationId xmlns:a16="http://schemas.microsoft.com/office/drawing/2014/main" id="{20BB4AE5-C9E8-4B00-BC35-CD99FD9B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6" name="Grafik 325">
          <a:extLst>
            <a:ext uri="{FF2B5EF4-FFF2-40B4-BE49-F238E27FC236}">
              <a16:creationId xmlns:a16="http://schemas.microsoft.com/office/drawing/2014/main" id="{37DE3784-0F67-494D-9357-2A951764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7" name="Grafik 326">
          <a:extLst>
            <a:ext uri="{FF2B5EF4-FFF2-40B4-BE49-F238E27FC236}">
              <a16:creationId xmlns:a16="http://schemas.microsoft.com/office/drawing/2014/main" id="{ED2DB597-A4C4-49D1-94E4-0126F7F1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8" name="Grafik 327">
          <a:extLst>
            <a:ext uri="{FF2B5EF4-FFF2-40B4-BE49-F238E27FC236}">
              <a16:creationId xmlns:a16="http://schemas.microsoft.com/office/drawing/2014/main" id="{703E2328-B7E1-41C7-B5FD-794E211B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29" name="Grafik 328">
          <a:extLst>
            <a:ext uri="{FF2B5EF4-FFF2-40B4-BE49-F238E27FC236}">
              <a16:creationId xmlns:a16="http://schemas.microsoft.com/office/drawing/2014/main" id="{F90C8F9F-AB17-4AB0-84DA-EF6D1E6B1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0" name="Grafik 329">
          <a:extLst>
            <a:ext uri="{FF2B5EF4-FFF2-40B4-BE49-F238E27FC236}">
              <a16:creationId xmlns:a16="http://schemas.microsoft.com/office/drawing/2014/main" id="{96DA52F8-D3E4-433D-8B18-AC27C38C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1" name="Grafik 330">
          <a:extLst>
            <a:ext uri="{FF2B5EF4-FFF2-40B4-BE49-F238E27FC236}">
              <a16:creationId xmlns:a16="http://schemas.microsoft.com/office/drawing/2014/main" id="{816CD046-A3D7-4345-A983-E5822CCDF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2" name="Grafik 331">
          <a:extLst>
            <a:ext uri="{FF2B5EF4-FFF2-40B4-BE49-F238E27FC236}">
              <a16:creationId xmlns:a16="http://schemas.microsoft.com/office/drawing/2014/main" id="{A0AB6E28-EAE1-467A-8F9F-EAC1CF5AF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3" name="Grafik 332">
          <a:extLst>
            <a:ext uri="{FF2B5EF4-FFF2-40B4-BE49-F238E27FC236}">
              <a16:creationId xmlns:a16="http://schemas.microsoft.com/office/drawing/2014/main" id="{AD43BB46-ABE0-4157-A464-270C7D3DD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4" name="Grafik 333">
          <a:extLst>
            <a:ext uri="{FF2B5EF4-FFF2-40B4-BE49-F238E27FC236}">
              <a16:creationId xmlns:a16="http://schemas.microsoft.com/office/drawing/2014/main" id="{CB04BA9F-D31B-400C-BF73-398C3FF27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5" name="Grafik 334">
          <a:extLst>
            <a:ext uri="{FF2B5EF4-FFF2-40B4-BE49-F238E27FC236}">
              <a16:creationId xmlns:a16="http://schemas.microsoft.com/office/drawing/2014/main" id="{303239B3-AB18-4A3C-A4C6-F60B6E82A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6" name="Grafik 335">
          <a:extLst>
            <a:ext uri="{FF2B5EF4-FFF2-40B4-BE49-F238E27FC236}">
              <a16:creationId xmlns:a16="http://schemas.microsoft.com/office/drawing/2014/main" id="{F44DA908-0DA6-4954-B622-818C2BE18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7" name="Grafik 336">
          <a:extLst>
            <a:ext uri="{FF2B5EF4-FFF2-40B4-BE49-F238E27FC236}">
              <a16:creationId xmlns:a16="http://schemas.microsoft.com/office/drawing/2014/main" id="{3A299A1B-B0BA-4428-8555-6347C0BCA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8" name="Grafik 337">
          <a:extLst>
            <a:ext uri="{FF2B5EF4-FFF2-40B4-BE49-F238E27FC236}">
              <a16:creationId xmlns:a16="http://schemas.microsoft.com/office/drawing/2014/main" id="{4D1DCA9E-C30B-4872-8E0B-4CDDCA61A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39" name="Grafik 338">
          <a:extLst>
            <a:ext uri="{FF2B5EF4-FFF2-40B4-BE49-F238E27FC236}">
              <a16:creationId xmlns:a16="http://schemas.microsoft.com/office/drawing/2014/main" id="{2B9182CF-C4C2-40A3-A623-3C1B04D8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0" name="Grafik 339">
          <a:extLst>
            <a:ext uri="{FF2B5EF4-FFF2-40B4-BE49-F238E27FC236}">
              <a16:creationId xmlns:a16="http://schemas.microsoft.com/office/drawing/2014/main" id="{2EC7E558-7222-48C0-8C76-2020F9DA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1" name="Grafik 340">
          <a:extLst>
            <a:ext uri="{FF2B5EF4-FFF2-40B4-BE49-F238E27FC236}">
              <a16:creationId xmlns:a16="http://schemas.microsoft.com/office/drawing/2014/main" id="{F812D622-2AF2-4F42-9B25-01A3D23B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2" name="Grafik 341">
          <a:extLst>
            <a:ext uri="{FF2B5EF4-FFF2-40B4-BE49-F238E27FC236}">
              <a16:creationId xmlns:a16="http://schemas.microsoft.com/office/drawing/2014/main" id="{8338BA32-42F8-40C1-91EF-F35ED1ADF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3" name="Grafik 342">
          <a:extLst>
            <a:ext uri="{FF2B5EF4-FFF2-40B4-BE49-F238E27FC236}">
              <a16:creationId xmlns:a16="http://schemas.microsoft.com/office/drawing/2014/main" id="{7B4D7161-16D5-462C-8618-72A9DBB64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4" name="Grafik 343">
          <a:extLst>
            <a:ext uri="{FF2B5EF4-FFF2-40B4-BE49-F238E27FC236}">
              <a16:creationId xmlns:a16="http://schemas.microsoft.com/office/drawing/2014/main" id="{AF9E35EF-7EC0-44E0-9354-566F74DFD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5" name="Grafik 344">
          <a:extLst>
            <a:ext uri="{FF2B5EF4-FFF2-40B4-BE49-F238E27FC236}">
              <a16:creationId xmlns:a16="http://schemas.microsoft.com/office/drawing/2014/main" id="{5D9BC20C-7E48-4952-B65B-FABDCE54D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6" name="Grafik 345">
          <a:extLst>
            <a:ext uri="{FF2B5EF4-FFF2-40B4-BE49-F238E27FC236}">
              <a16:creationId xmlns:a16="http://schemas.microsoft.com/office/drawing/2014/main" id="{5B788D1A-C9B4-49A7-B0FE-29A8622C9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7" name="Grafik 346">
          <a:extLst>
            <a:ext uri="{FF2B5EF4-FFF2-40B4-BE49-F238E27FC236}">
              <a16:creationId xmlns:a16="http://schemas.microsoft.com/office/drawing/2014/main" id="{7E9ABC54-27A2-44BD-8304-127DD3DCC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48" name="Grafik 347">
          <a:extLst>
            <a:ext uri="{FF2B5EF4-FFF2-40B4-BE49-F238E27FC236}">
              <a16:creationId xmlns:a16="http://schemas.microsoft.com/office/drawing/2014/main" id="{AC27563E-E77A-402B-923E-13CB0E31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49" name="Grafik 348">
          <a:extLst>
            <a:ext uri="{FF2B5EF4-FFF2-40B4-BE49-F238E27FC236}">
              <a16:creationId xmlns:a16="http://schemas.microsoft.com/office/drawing/2014/main" id="{FE449766-5063-425E-96FD-8DF8F9DCC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0" name="Grafik 349">
          <a:extLst>
            <a:ext uri="{FF2B5EF4-FFF2-40B4-BE49-F238E27FC236}">
              <a16:creationId xmlns:a16="http://schemas.microsoft.com/office/drawing/2014/main" id="{BD325AB4-5D43-4660-8D9F-D8C534D93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1" name="Grafik 350">
          <a:extLst>
            <a:ext uri="{FF2B5EF4-FFF2-40B4-BE49-F238E27FC236}">
              <a16:creationId xmlns:a16="http://schemas.microsoft.com/office/drawing/2014/main" id="{E63F4F62-7CC2-4CE8-82A0-5FA38DB15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2" name="Grafik 351">
          <a:extLst>
            <a:ext uri="{FF2B5EF4-FFF2-40B4-BE49-F238E27FC236}">
              <a16:creationId xmlns:a16="http://schemas.microsoft.com/office/drawing/2014/main" id="{F5DAEE19-2A87-414A-8A4A-94C609DE3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3" name="Grafik 352">
          <a:extLst>
            <a:ext uri="{FF2B5EF4-FFF2-40B4-BE49-F238E27FC236}">
              <a16:creationId xmlns:a16="http://schemas.microsoft.com/office/drawing/2014/main" id="{C6ED0938-B51A-4ADE-99C9-59F346CCF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4" name="Grafik 353">
          <a:extLst>
            <a:ext uri="{FF2B5EF4-FFF2-40B4-BE49-F238E27FC236}">
              <a16:creationId xmlns:a16="http://schemas.microsoft.com/office/drawing/2014/main" id="{8634475C-6C14-457C-88FA-5B51D60C9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5" name="Grafik 354">
          <a:extLst>
            <a:ext uri="{FF2B5EF4-FFF2-40B4-BE49-F238E27FC236}">
              <a16:creationId xmlns:a16="http://schemas.microsoft.com/office/drawing/2014/main" id="{8C2969F9-8922-4D4F-9C76-FF1719D36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6" name="Grafik 355">
          <a:extLst>
            <a:ext uri="{FF2B5EF4-FFF2-40B4-BE49-F238E27FC236}">
              <a16:creationId xmlns:a16="http://schemas.microsoft.com/office/drawing/2014/main" id="{B30209F1-9B55-413A-8CA6-DF36C21D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7" name="Grafik 356">
          <a:extLst>
            <a:ext uri="{FF2B5EF4-FFF2-40B4-BE49-F238E27FC236}">
              <a16:creationId xmlns:a16="http://schemas.microsoft.com/office/drawing/2014/main" id="{C696B9F8-60C7-4551-A5D8-07E666B31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8" name="Grafik 357">
          <a:extLst>
            <a:ext uri="{FF2B5EF4-FFF2-40B4-BE49-F238E27FC236}">
              <a16:creationId xmlns:a16="http://schemas.microsoft.com/office/drawing/2014/main" id="{349E50DB-CF8F-4BBF-8503-945265959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59" name="Grafik 358">
          <a:extLst>
            <a:ext uri="{FF2B5EF4-FFF2-40B4-BE49-F238E27FC236}">
              <a16:creationId xmlns:a16="http://schemas.microsoft.com/office/drawing/2014/main" id="{04CA55A3-A7FE-46FD-B8F3-F5B637AE8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0" name="Grafik 359">
          <a:extLst>
            <a:ext uri="{FF2B5EF4-FFF2-40B4-BE49-F238E27FC236}">
              <a16:creationId xmlns:a16="http://schemas.microsoft.com/office/drawing/2014/main" id="{0C26B6FB-BB5E-4D51-AE29-401F3974A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1" name="Grafik 360">
          <a:extLst>
            <a:ext uri="{FF2B5EF4-FFF2-40B4-BE49-F238E27FC236}">
              <a16:creationId xmlns:a16="http://schemas.microsoft.com/office/drawing/2014/main" id="{658A7B7F-095F-4B2A-B5D2-507D19C3D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2" name="Grafik 361">
          <a:extLst>
            <a:ext uri="{FF2B5EF4-FFF2-40B4-BE49-F238E27FC236}">
              <a16:creationId xmlns:a16="http://schemas.microsoft.com/office/drawing/2014/main" id="{480577C8-FBDB-497D-9A6E-A19FB3EF9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3" name="Grafik 362">
          <a:extLst>
            <a:ext uri="{FF2B5EF4-FFF2-40B4-BE49-F238E27FC236}">
              <a16:creationId xmlns:a16="http://schemas.microsoft.com/office/drawing/2014/main" id="{409CE0C8-A905-48F3-8843-5985D46F4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4" name="Grafik 363">
          <a:extLst>
            <a:ext uri="{FF2B5EF4-FFF2-40B4-BE49-F238E27FC236}">
              <a16:creationId xmlns:a16="http://schemas.microsoft.com/office/drawing/2014/main" id="{E667A36B-9D31-4F93-86D9-407734CE2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5" name="Grafik 364">
          <a:extLst>
            <a:ext uri="{FF2B5EF4-FFF2-40B4-BE49-F238E27FC236}">
              <a16:creationId xmlns:a16="http://schemas.microsoft.com/office/drawing/2014/main" id="{7A1B1916-2A6C-494D-A144-AB4AEFF59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6" name="Grafik 365">
          <a:extLst>
            <a:ext uri="{FF2B5EF4-FFF2-40B4-BE49-F238E27FC236}">
              <a16:creationId xmlns:a16="http://schemas.microsoft.com/office/drawing/2014/main" id="{3F59F43A-CD13-4066-8446-C271BE783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7" name="Grafik 366">
          <a:extLst>
            <a:ext uri="{FF2B5EF4-FFF2-40B4-BE49-F238E27FC236}">
              <a16:creationId xmlns:a16="http://schemas.microsoft.com/office/drawing/2014/main" id="{F0C99F2E-EEFA-4AA8-9069-86AE07E9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8" name="Grafik 367">
          <a:extLst>
            <a:ext uri="{FF2B5EF4-FFF2-40B4-BE49-F238E27FC236}">
              <a16:creationId xmlns:a16="http://schemas.microsoft.com/office/drawing/2014/main" id="{D737B7DC-F697-40BF-958A-274F0200B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69" name="Grafik 368">
          <a:extLst>
            <a:ext uri="{FF2B5EF4-FFF2-40B4-BE49-F238E27FC236}">
              <a16:creationId xmlns:a16="http://schemas.microsoft.com/office/drawing/2014/main" id="{2F21DCAB-8C44-43B2-858F-A3785C5D3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0" name="Grafik 369">
          <a:extLst>
            <a:ext uri="{FF2B5EF4-FFF2-40B4-BE49-F238E27FC236}">
              <a16:creationId xmlns:a16="http://schemas.microsoft.com/office/drawing/2014/main" id="{C3F372A6-6EED-4042-9A90-F14288802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1" name="Grafik 370">
          <a:extLst>
            <a:ext uri="{FF2B5EF4-FFF2-40B4-BE49-F238E27FC236}">
              <a16:creationId xmlns:a16="http://schemas.microsoft.com/office/drawing/2014/main" id="{8C28BB8F-18A6-40EA-9B9A-D31C2B5B9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2" name="Grafik 371">
          <a:extLst>
            <a:ext uri="{FF2B5EF4-FFF2-40B4-BE49-F238E27FC236}">
              <a16:creationId xmlns:a16="http://schemas.microsoft.com/office/drawing/2014/main" id="{C2BAEB7C-69CF-4EBB-9E18-729601BF0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3" name="Grafik 372">
          <a:extLst>
            <a:ext uri="{FF2B5EF4-FFF2-40B4-BE49-F238E27FC236}">
              <a16:creationId xmlns:a16="http://schemas.microsoft.com/office/drawing/2014/main" id="{206974B8-7B3B-4901-9AED-C821B12BC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4" name="Grafik 373">
          <a:extLst>
            <a:ext uri="{FF2B5EF4-FFF2-40B4-BE49-F238E27FC236}">
              <a16:creationId xmlns:a16="http://schemas.microsoft.com/office/drawing/2014/main" id="{0EC3D97B-72C6-422B-820E-F4A74773A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5" name="Grafik 374">
          <a:extLst>
            <a:ext uri="{FF2B5EF4-FFF2-40B4-BE49-F238E27FC236}">
              <a16:creationId xmlns:a16="http://schemas.microsoft.com/office/drawing/2014/main" id="{E19F7920-07AF-45F4-B75E-AD36ACBA1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6" name="Grafik 375">
          <a:extLst>
            <a:ext uri="{FF2B5EF4-FFF2-40B4-BE49-F238E27FC236}">
              <a16:creationId xmlns:a16="http://schemas.microsoft.com/office/drawing/2014/main" id="{F1844E21-236D-410C-BE34-A2C6A75C9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7" name="Grafik 376">
          <a:extLst>
            <a:ext uri="{FF2B5EF4-FFF2-40B4-BE49-F238E27FC236}">
              <a16:creationId xmlns:a16="http://schemas.microsoft.com/office/drawing/2014/main" id="{6C211C73-F0FC-4905-9D9C-A17E4202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8" name="Grafik 377">
          <a:extLst>
            <a:ext uri="{FF2B5EF4-FFF2-40B4-BE49-F238E27FC236}">
              <a16:creationId xmlns:a16="http://schemas.microsoft.com/office/drawing/2014/main" id="{7045B3C3-EB8F-42DA-BB46-AEB888C6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79" name="Grafik 378">
          <a:extLst>
            <a:ext uri="{FF2B5EF4-FFF2-40B4-BE49-F238E27FC236}">
              <a16:creationId xmlns:a16="http://schemas.microsoft.com/office/drawing/2014/main" id="{ECAEF24F-F162-479B-B768-78BD3E77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0" name="Grafik 379">
          <a:extLst>
            <a:ext uri="{FF2B5EF4-FFF2-40B4-BE49-F238E27FC236}">
              <a16:creationId xmlns:a16="http://schemas.microsoft.com/office/drawing/2014/main" id="{2E0AECC2-92D5-4561-BAE3-81314633E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1" name="Grafik 380">
          <a:extLst>
            <a:ext uri="{FF2B5EF4-FFF2-40B4-BE49-F238E27FC236}">
              <a16:creationId xmlns:a16="http://schemas.microsoft.com/office/drawing/2014/main" id="{6F36F7DA-3253-4211-B546-756E60394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2" name="Grafik 381">
          <a:extLst>
            <a:ext uri="{FF2B5EF4-FFF2-40B4-BE49-F238E27FC236}">
              <a16:creationId xmlns:a16="http://schemas.microsoft.com/office/drawing/2014/main" id="{A0EAD9BE-E487-4346-BFFF-4A3D3255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3" name="Grafik 382">
          <a:extLst>
            <a:ext uri="{FF2B5EF4-FFF2-40B4-BE49-F238E27FC236}">
              <a16:creationId xmlns:a16="http://schemas.microsoft.com/office/drawing/2014/main" id="{9B71FBAE-03C5-4B90-BE19-510613991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4" name="Grafik 383">
          <a:extLst>
            <a:ext uri="{FF2B5EF4-FFF2-40B4-BE49-F238E27FC236}">
              <a16:creationId xmlns:a16="http://schemas.microsoft.com/office/drawing/2014/main" id="{874256D2-648D-4DB1-BB6C-86EBE9010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5" name="Grafik 384">
          <a:extLst>
            <a:ext uri="{FF2B5EF4-FFF2-40B4-BE49-F238E27FC236}">
              <a16:creationId xmlns:a16="http://schemas.microsoft.com/office/drawing/2014/main" id="{7BC78811-3889-4CBE-95A8-2A88A9F4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386" name="Grafik 385">
          <a:extLst>
            <a:ext uri="{FF2B5EF4-FFF2-40B4-BE49-F238E27FC236}">
              <a16:creationId xmlns:a16="http://schemas.microsoft.com/office/drawing/2014/main" id="{94A4431F-6D94-47BB-BAC5-724DFD1AD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7" name="Grafik 386">
          <a:extLst>
            <a:ext uri="{FF2B5EF4-FFF2-40B4-BE49-F238E27FC236}">
              <a16:creationId xmlns:a16="http://schemas.microsoft.com/office/drawing/2014/main" id="{9DFFE3EC-CF17-4989-9E5A-DEB424DE7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8" name="Grafik 387">
          <a:extLst>
            <a:ext uri="{FF2B5EF4-FFF2-40B4-BE49-F238E27FC236}">
              <a16:creationId xmlns:a16="http://schemas.microsoft.com/office/drawing/2014/main" id="{F8788D54-D2C8-4AE4-84B5-211D09A2F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89" name="Grafik 388">
          <a:extLst>
            <a:ext uri="{FF2B5EF4-FFF2-40B4-BE49-F238E27FC236}">
              <a16:creationId xmlns:a16="http://schemas.microsoft.com/office/drawing/2014/main" id="{7BA32DD4-0E4E-4FA4-8B91-0730AC0C2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0" name="Grafik 389">
          <a:extLst>
            <a:ext uri="{FF2B5EF4-FFF2-40B4-BE49-F238E27FC236}">
              <a16:creationId xmlns:a16="http://schemas.microsoft.com/office/drawing/2014/main" id="{4D9C1E00-1F34-4424-B058-957C7BEED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1" name="Grafik 390">
          <a:extLst>
            <a:ext uri="{FF2B5EF4-FFF2-40B4-BE49-F238E27FC236}">
              <a16:creationId xmlns:a16="http://schemas.microsoft.com/office/drawing/2014/main" id="{41F90BDA-85C1-4B86-BF44-8C77E642D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2" name="Grafik 391">
          <a:extLst>
            <a:ext uri="{FF2B5EF4-FFF2-40B4-BE49-F238E27FC236}">
              <a16:creationId xmlns:a16="http://schemas.microsoft.com/office/drawing/2014/main" id="{97409DBD-886E-44A1-BBB5-AD4DE2A65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3" name="Grafik 392">
          <a:extLst>
            <a:ext uri="{FF2B5EF4-FFF2-40B4-BE49-F238E27FC236}">
              <a16:creationId xmlns:a16="http://schemas.microsoft.com/office/drawing/2014/main" id="{934933A4-6341-4106-BB71-E59AE4D3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4" name="Grafik 393">
          <a:extLst>
            <a:ext uri="{FF2B5EF4-FFF2-40B4-BE49-F238E27FC236}">
              <a16:creationId xmlns:a16="http://schemas.microsoft.com/office/drawing/2014/main" id="{A5806AE1-E090-461A-AACB-C0E3C598C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5" name="Grafik 394">
          <a:extLst>
            <a:ext uri="{FF2B5EF4-FFF2-40B4-BE49-F238E27FC236}">
              <a16:creationId xmlns:a16="http://schemas.microsoft.com/office/drawing/2014/main" id="{66CAE969-7F1B-4790-8223-AC59D0CB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6" name="Grafik 395">
          <a:extLst>
            <a:ext uri="{FF2B5EF4-FFF2-40B4-BE49-F238E27FC236}">
              <a16:creationId xmlns:a16="http://schemas.microsoft.com/office/drawing/2014/main" id="{2B316A74-7E62-4176-A456-4BA02B27C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7" name="Grafik 396">
          <a:extLst>
            <a:ext uri="{FF2B5EF4-FFF2-40B4-BE49-F238E27FC236}">
              <a16:creationId xmlns:a16="http://schemas.microsoft.com/office/drawing/2014/main" id="{57024A4C-FED6-45A3-B14C-2FF4F751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398" name="Grafik 397">
          <a:extLst>
            <a:ext uri="{FF2B5EF4-FFF2-40B4-BE49-F238E27FC236}">
              <a16:creationId xmlns:a16="http://schemas.microsoft.com/office/drawing/2014/main" id="{FA8008EC-6EE5-42DE-A883-D6463091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399" name="Grafik 398">
          <a:extLst>
            <a:ext uri="{FF2B5EF4-FFF2-40B4-BE49-F238E27FC236}">
              <a16:creationId xmlns:a16="http://schemas.microsoft.com/office/drawing/2014/main" id="{F3B722D1-05DE-4871-801D-CE41656C3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0" name="Grafik 399">
          <a:extLst>
            <a:ext uri="{FF2B5EF4-FFF2-40B4-BE49-F238E27FC236}">
              <a16:creationId xmlns:a16="http://schemas.microsoft.com/office/drawing/2014/main" id="{11BE366A-B5F6-4BB8-973E-949451A81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1" name="Grafik 400">
          <a:extLst>
            <a:ext uri="{FF2B5EF4-FFF2-40B4-BE49-F238E27FC236}">
              <a16:creationId xmlns:a16="http://schemas.microsoft.com/office/drawing/2014/main" id="{500A187D-5756-4810-95A5-95D04669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2" name="Grafik 401">
          <a:extLst>
            <a:ext uri="{FF2B5EF4-FFF2-40B4-BE49-F238E27FC236}">
              <a16:creationId xmlns:a16="http://schemas.microsoft.com/office/drawing/2014/main" id="{51B6012E-B6F0-47D0-9C4A-45E029954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3" name="Grafik 402">
          <a:extLst>
            <a:ext uri="{FF2B5EF4-FFF2-40B4-BE49-F238E27FC236}">
              <a16:creationId xmlns:a16="http://schemas.microsoft.com/office/drawing/2014/main" id="{FFC415D1-164C-4035-99FE-559BB5948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4" name="Grafik 403">
          <a:extLst>
            <a:ext uri="{FF2B5EF4-FFF2-40B4-BE49-F238E27FC236}">
              <a16:creationId xmlns:a16="http://schemas.microsoft.com/office/drawing/2014/main" id="{9570B1CC-C066-4ACB-BCD4-B616F9878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5" name="Grafik 404">
          <a:extLst>
            <a:ext uri="{FF2B5EF4-FFF2-40B4-BE49-F238E27FC236}">
              <a16:creationId xmlns:a16="http://schemas.microsoft.com/office/drawing/2014/main" id="{5144D5E8-29DE-4DEB-9189-E481B68B2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6" name="Grafik 405">
          <a:extLst>
            <a:ext uri="{FF2B5EF4-FFF2-40B4-BE49-F238E27FC236}">
              <a16:creationId xmlns:a16="http://schemas.microsoft.com/office/drawing/2014/main" id="{7F4011B8-85E7-4F74-8C68-ECFB8079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7" name="Grafik 406">
          <a:extLst>
            <a:ext uri="{FF2B5EF4-FFF2-40B4-BE49-F238E27FC236}">
              <a16:creationId xmlns:a16="http://schemas.microsoft.com/office/drawing/2014/main" id="{DD48819B-A4CF-41E7-8355-BA025F0C9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8" name="Grafik 407">
          <a:extLst>
            <a:ext uri="{FF2B5EF4-FFF2-40B4-BE49-F238E27FC236}">
              <a16:creationId xmlns:a16="http://schemas.microsoft.com/office/drawing/2014/main" id="{21D2628F-F350-457D-A366-06B07003F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09" name="Grafik 408">
          <a:extLst>
            <a:ext uri="{FF2B5EF4-FFF2-40B4-BE49-F238E27FC236}">
              <a16:creationId xmlns:a16="http://schemas.microsoft.com/office/drawing/2014/main" id="{C2A7CB8A-E263-45B6-895D-D6160DAD8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0" name="Grafik 409">
          <a:extLst>
            <a:ext uri="{FF2B5EF4-FFF2-40B4-BE49-F238E27FC236}">
              <a16:creationId xmlns:a16="http://schemas.microsoft.com/office/drawing/2014/main" id="{C6E6F7F5-9853-431B-9F38-9C564EBFD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1" name="Grafik 410">
          <a:extLst>
            <a:ext uri="{FF2B5EF4-FFF2-40B4-BE49-F238E27FC236}">
              <a16:creationId xmlns:a16="http://schemas.microsoft.com/office/drawing/2014/main" id="{396B8ACE-6148-48F9-8233-9F3C3EAFD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2" name="Grafik 411">
          <a:extLst>
            <a:ext uri="{FF2B5EF4-FFF2-40B4-BE49-F238E27FC236}">
              <a16:creationId xmlns:a16="http://schemas.microsoft.com/office/drawing/2014/main" id="{9DE1D65E-E65C-42E2-981A-A4628C618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3" name="Grafik 412">
          <a:extLst>
            <a:ext uri="{FF2B5EF4-FFF2-40B4-BE49-F238E27FC236}">
              <a16:creationId xmlns:a16="http://schemas.microsoft.com/office/drawing/2014/main" id="{3E4E7B09-FC30-447A-ABCD-C8E0FF068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4" name="Grafik 413">
          <a:extLst>
            <a:ext uri="{FF2B5EF4-FFF2-40B4-BE49-F238E27FC236}">
              <a16:creationId xmlns:a16="http://schemas.microsoft.com/office/drawing/2014/main" id="{29037020-0DCA-4152-8F53-5CB9A13F0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5" name="Grafik 414">
          <a:extLst>
            <a:ext uri="{FF2B5EF4-FFF2-40B4-BE49-F238E27FC236}">
              <a16:creationId xmlns:a16="http://schemas.microsoft.com/office/drawing/2014/main" id="{D1A75595-59AD-41A2-BF34-F571C2B8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16" name="Grafik 415">
          <a:extLst>
            <a:ext uri="{FF2B5EF4-FFF2-40B4-BE49-F238E27FC236}">
              <a16:creationId xmlns:a16="http://schemas.microsoft.com/office/drawing/2014/main" id="{3A8CA8A1-BA2E-4550-9085-3A7BDDDB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7" name="Grafik 416">
          <a:extLst>
            <a:ext uri="{FF2B5EF4-FFF2-40B4-BE49-F238E27FC236}">
              <a16:creationId xmlns:a16="http://schemas.microsoft.com/office/drawing/2014/main" id="{478ADADC-1877-4C00-AD6B-158DA23CB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8" name="Grafik 417">
          <a:extLst>
            <a:ext uri="{FF2B5EF4-FFF2-40B4-BE49-F238E27FC236}">
              <a16:creationId xmlns:a16="http://schemas.microsoft.com/office/drawing/2014/main" id="{18B37356-7642-41F1-9508-E7AE40B33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19" name="Grafik 418">
          <a:extLst>
            <a:ext uri="{FF2B5EF4-FFF2-40B4-BE49-F238E27FC236}">
              <a16:creationId xmlns:a16="http://schemas.microsoft.com/office/drawing/2014/main" id="{C171CEB0-0E7B-4D3F-9A36-FF8FFF6DB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0" name="Grafik 419">
          <a:extLst>
            <a:ext uri="{FF2B5EF4-FFF2-40B4-BE49-F238E27FC236}">
              <a16:creationId xmlns:a16="http://schemas.microsoft.com/office/drawing/2014/main" id="{741182E6-F367-469B-B70F-0CF8FC0AB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1" name="Grafik 420">
          <a:extLst>
            <a:ext uri="{FF2B5EF4-FFF2-40B4-BE49-F238E27FC236}">
              <a16:creationId xmlns:a16="http://schemas.microsoft.com/office/drawing/2014/main" id="{228610B6-3E43-43BC-8138-664D7E677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23207"/>
    <xdr:pic>
      <xdr:nvPicPr>
        <xdr:cNvPr id="422" name="Grafik 421">
          <a:extLst>
            <a:ext uri="{FF2B5EF4-FFF2-40B4-BE49-F238E27FC236}">
              <a16:creationId xmlns:a16="http://schemas.microsoft.com/office/drawing/2014/main" id="{DCC681A3-7EE6-4A6C-8090-21BB2E734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232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3" name="Grafik 422">
          <a:extLst>
            <a:ext uri="{FF2B5EF4-FFF2-40B4-BE49-F238E27FC236}">
              <a16:creationId xmlns:a16="http://schemas.microsoft.com/office/drawing/2014/main" id="{EDED8696-5489-4EC2-95F3-EF11AAC1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4" name="Grafik 423">
          <a:extLst>
            <a:ext uri="{FF2B5EF4-FFF2-40B4-BE49-F238E27FC236}">
              <a16:creationId xmlns:a16="http://schemas.microsoft.com/office/drawing/2014/main" id="{87D7014F-C2FD-40AE-B008-94ADF815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5" name="Grafik 424">
          <a:extLst>
            <a:ext uri="{FF2B5EF4-FFF2-40B4-BE49-F238E27FC236}">
              <a16:creationId xmlns:a16="http://schemas.microsoft.com/office/drawing/2014/main" id="{46038C39-7347-49BD-88A4-831DE9B77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6" name="Grafik 425">
          <a:extLst>
            <a:ext uri="{FF2B5EF4-FFF2-40B4-BE49-F238E27FC236}">
              <a16:creationId xmlns:a16="http://schemas.microsoft.com/office/drawing/2014/main" id="{52A38114-F89A-42D9-9CB5-4FA992230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7" name="Grafik 426">
          <a:extLst>
            <a:ext uri="{FF2B5EF4-FFF2-40B4-BE49-F238E27FC236}">
              <a16:creationId xmlns:a16="http://schemas.microsoft.com/office/drawing/2014/main" id="{0E333094-68BA-4E2D-A9F7-92390B552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8" name="Grafik 427">
          <a:extLst>
            <a:ext uri="{FF2B5EF4-FFF2-40B4-BE49-F238E27FC236}">
              <a16:creationId xmlns:a16="http://schemas.microsoft.com/office/drawing/2014/main" id="{FFB8B0C9-125D-47A6-839D-CE5E5F6B3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29" name="Grafik 428">
          <a:extLst>
            <a:ext uri="{FF2B5EF4-FFF2-40B4-BE49-F238E27FC236}">
              <a16:creationId xmlns:a16="http://schemas.microsoft.com/office/drawing/2014/main" id="{9CB1F217-721C-4E4B-97F2-951B60FC4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0" name="Grafik 429">
          <a:extLst>
            <a:ext uri="{FF2B5EF4-FFF2-40B4-BE49-F238E27FC236}">
              <a16:creationId xmlns:a16="http://schemas.microsoft.com/office/drawing/2014/main" id="{B315F61A-A2F2-446A-AC7E-F8307461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1" name="Grafik 430">
          <a:extLst>
            <a:ext uri="{FF2B5EF4-FFF2-40B4-BE49-F238E27FC236}">
              <a16:creationId xmlns:a16="http://schemas.microsoft.com/office/drawing/2014/main" id="{8C6A6316-4522-44B7-BE24-0EFB9E684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2" name="Grafik 431">
          <a:extLst>
            <a:ext uri="{FF2B5EF4-FFF2-40B4-BE49-F238E27FC236}">
              <a16:creationId xmlns:a16="http://schemas.microsoft.com/office/drawing/2014/main" id="{5814DFAA-C55D-439B-AC11-AA77F95C8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3" name="Grafik 432">
          <a:extLst>
            <a:ext uri="{FF2B5EF4-FFF2-40B4-BE49-F238E27FC236}">
              <a16:creationId xmlns:a16="http://schemas.microsoft.com/office/drawing/2014/main" id="{8E923EA3-E4FC-43A9-A64A-D4FF13E8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604157"/>
    <xdr:pic>
      <xdr:nvPicPr>
        <xdr:cNvPr id="434" name="Grafik 433">
          <a:extLst>
            <a:ext uri="{FF2B5EF4-FFF2-40B4-BE49-F238E27FC236}">
              <a16:creationId xmlns:a16="http://schemas.microsoft.com/office/drawing/2014/main" id="{195C6B10-38C8-4AE3-875D-B498411C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6041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5" name="Grafik 434">
          <a:extLst>
            <a:ext uri="{FF2B5EF4-FFF2-40B4-BE49-F238E27FC236}">
              <a16:creationId xmlns:a16="http://schemas.microsoft.com/office/drawing/2014/main" id="{04BDD91F-E6E1-49BC-8FA5-6286FA4C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6" name="Grafik 435">
          <a:extLst>
            <a:ext uri="{FF2B5EF4-FFF2-40B4-BE49-F238E27FC236}">
              <a16:creationId xmlns:a16="http://schemas.microsoft.com/office/drawing/2014/main" id="{518FD19D-68A0-4BB0-8E3D-761742427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7" name="Grafik 436">
          <a:extLst>
            <a:ext uri="{FF2B5EF4-FFF2-40B4-BE49-F238E27FC236}">
              <a16:creationId xmlns:a16="http://schemas.microsoft.com/office/drawing/2014/main" id="{C154E843-33BE-4440-A2BC-43550244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8" name="Grafik 437">
          <a:extLst>
            <a:ext uri="{FF2B5EF4-FFF2-40B4-BE49-F238E27FC236}">
              <a16:creationId xmlns:a16="http://schemas.microsoft.com/office/drawing/2014/main" id="{C920EC5D-A2AF-44A8-ABB1-D3E5572B2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39" name="Grafik 438">
          <a:extLst>
            <a:ext uri="{FF2B5EF4-FFF2-40B4-BE49-F238E27FC236}">
              <a16:creationId xmlns:a16="http://schemas.microsoft.com/office/drawing/2014/main" id="{846AE7C0-2B88-468B-878D-38444B91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0" name="Grafik 439">
          <a:extLst>
            <a:ext uri="{FF2B5EF4-FFF2-40B4-BE49-F238E27FC236}">
              <a16:creationId xmlns:a16="http://schemas.microsoft.com/office/drawing/2014/main" id="{D0B2390E-D5FC-48FA-96BC-8DE5CE3AD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1" name="Grafik 440">
          <a:extLst>
            <a:ext uri="{FF2B5EF4-FFF2-40B4-BE49-F238E27FC236}">
              <a16:creationId xmlns:a16="http://schemas.microsoft.com/office/drawing/2014/main" id="{D5E2199E-6DF8-4E15-AC89-D29693EFB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2" name="Grafik 441">
          <a:extLst>
            <a:ext uri="{FF2B5EF4-FFF2-40B4-BE49-F238E27FC236}">
              <a16:creationId xmlns:a16="http://schemas.microsoft.com/office/drawing/2014/main" id="{93AAB131-B585-43E4-A51B-CC798CC1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3" name="Grafik 442">
          <a:extLst>
            <a:ext uri="{FF2B5EF4-FFF2-40B4-BE49-F238E27FC236}">
              <a16:creationId xmlns:a16="http://schemas.microsoft.com/office/drawing/2014/main" id="{CF8A4F01-F33C-44B6-8698-3B625EE3E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4" name="Grafik 443">
          <a:extLst>
            <a:ext uri="{FF2B5EF4-FFF2-40B4-BE49-F238E27FC236}">
              <a16:creationId xmlns:a16="http://schemas.microsoft.com/office/drawing/2014/main" id="{56D7E987-6507-433A-9684-E63BDEB99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5" name="Grafik 444">
          <a:extLst>
            <a:ext uri="{FF2B5EF4-FFF2-40B4-BE49-F238E27FC236}">
              <a16:creationId xmlns:a16="http://schemas.microsoft.com/office/drawing/2014/main" id="{6A5704F6-C59A-4E87-8867-8FD4BD07A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6" name="Grafik 445">
          <a:extLst>
            <a:ext uri="{FF2B5EF4-FFF2-40B4-BE49-F238E27FC236}">
              <a16:creationId xmlns:a16="http://schemas.microsoft.com/office/drawing/2014/main" id="{C40D67C4-AB6A-4C9D-8889-0F5FEAED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7" name="Grafik 446">
          <a:extLst>
            <a:ext uri="{FF2B5EF4-FFF2-40B4-BE49-F238E27FC236}">
              <a16:creationId xmlns:a16="http://schemas.microsoft.com/office/drawing/2014/main" id="{E0898FAE-417F-4523-A45E-213605175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8" name="Grafik 447">
          <a:extLst>
            <a:ext uri="{FF2B5EF4-FFF2-40B4-BE49-F238E27FC236}">
              <a16:creationId xmlns:a16="http://schemas.microsoft.com/office/drawing/2014/main" id="{6751139E-8CD2-492D-8E01-A33C1968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49" name="Grafik 448">
          <a:extLst>
            <a:ext uri="{FF2B5EF4-FFF2-40B4-BE49-F238E27FC236}">
              <a16:creationId xmlns:a16="http://schemas.microsoft.com/office/drawing/2014/main" id="{606DA7F1-3B7B-453C-B6FD-B31AF9291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0" name="Grafik 449">
          <a:extLst>
            <a:ext uri="{FF2B5EF4-FFF2-40B4-BE49-F238E27FC236}">
              <a16:creationId xmlns:a16="http://schemas.microsoft.com/office/drawing/2014/main" id="{CDAAEC1C-208E-438E-B33E-758493746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1" name="Grafik 450">
          <a:extLst>
            <a:ext uri="{FF2B5EF4-FFF2-40B4-BE49-F238E27FC236}">
              <a16:creationId xmlns:a16="http://schemas.microsoft.com/office/drawing/2014/main" id="{E554479B-AA51-4E74-9C71-1080040C6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2" name="Grafik 451">
          <a:extLst>
            <a:ext uri="{FF2B5EF4-FFF2-40B4-BE49-F238E27FC236}">
              <a16:creationId xmlns:a16="http://schemas.microsoft.com/office/drawing/2014/main" id="{9D03B394-7C60-4422-84DE-A4E7650C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3" name="Grafik 452">
          <a:extLst>
            <a:ext uri="{FF2B5EF4-FFF2-40B4-BE49-F238E27FC236}">
              <a16:creationId xmlns:a16="http://schemas.microsoft.com/office/drawing/2014/main" id="{1F089AEA-A543-4C84-9DC8-4776CC60D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4" name="Grafik 453">
          <a:extLst>
            <a:ext uri="{FF2B5EF4-FFF2-40B4-BE49-F238E27FC236}">
              <a16:creationId xmlns:a16="http://schemas.microsoft.com/office/drawing/2014/main" id="{3F77E66A-FC1A-4C71-97FA-FFC8416F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5" name="Grafik 454">
          <a:extLst>
            <a:ext uri="{FF2B5EF4-FFF2-40B4-BE49-F238E27FC236}">
              <a16:creationId xmlns:a16="http://schemas.microsoft.com/office/drawing/2014/main" id="{632C7CD2-C114-433C-B39B-AA8DF900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6" name="Grafik 455">
          <a:extLst>
            <a:ext uri="{FF2B5EF4-FFF2-40B4-BE49-F238E27FC236}">
              <a16:creationId xmlns:a16="http://schemas.microsoft.com/office/drawing/2014/main" id="{BCE9BA62-3C58-4AE4-BBCE-F249CF1DF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85107"/>
    <xdr:pic>
      <xdr:nvPicPr>
        <xdr:cNvPr id="457" name="Grafik 456">
          <a:extLst>
            <a:ext uri="{FF2B5EF4-FFF2-40B4-BE49-F238E27FC236}">
              <a16:creationId xmlns:a16="http://schemas.microsoft.com/office/drawing/2014/main" id="{D7CAA8A4-4BAC-4537-8F86-F09938E7D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851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8" name="Grafik 457">
          <a:extLst>
            <a:ext uri="{FF2B5EF4-FFF2-40B4-BE49-F238E27FC236}">
              <a16:creationId xmlns:a16="http://schemas.microsoft.com/office/drawing/2014/main" id="{AF308C46-24F1-462A-965F-5C3742E81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59" name="Grafik 458">
          <a:extLst>
            <a:ext uri="{FF2B5EF4-FFF2-40B4-BE49-F238E27FC236}">
              <a16:creationId xmlns:a16="http://schemas.microsoft.com/office/drawing/2014/main" id="{5F2F6946-AB78-4369-BE79-9BA968192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0" name="Grafik 459">
          <a:extLst>
            <a:ext uri="{FF2B5EF4-FFF2-40B4-BE49-F238E27FC236}">
              <a16:creationId xmlns:a16="http://schemas.microsoft.com/office/drawing/2014/main" id="{1BC6D399-5D2D-4424-BF30-763B227F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1" name="Grafik 460">
          <a:extLst>
            <a:ext uri="{FF2B5EF4-FFF2-40B4-BE49-F238E27FC236}">
              <a16:creationId xmlns:a16="http://schemas.microsoft.com/office/drawing/2014/main" id="{A531A7E6-2F09-4F7E-A1C3-6AF2A7244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2" name="Grafik 461">
          <a:extLst>
            <a:ext uri="{FF2B5EF4-FFF2-40B4-BE49-F238E27FC236}">
              <a16:creationId xmlns:a16="http://schemas.microsoft.com/office/drawing/2014/main" id="{68F0710C-7D28-4729-BEFD-87D28B6FC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3" name="Grafik 462">
          <a:extLst>
            <a:ext uri="{FF2B5EF4-FFF2-40B4-BE49-F238E27FC236}">
              <a16:creationId xmlns:a16="http://schemas.microsoft.com/office/drawing/2014/main" id="{BD6EA708-C1E1-4F87-A260-AAFE4F718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4" name="Grafik 463">
          <a:extLst>
            <a:ext uri="{FF2B5EF4-FFF2-40B4-BE49-F238E27FC236}">
              <a16:creationId xmlns:a16="http://schemas.microsoft.com/office/drawing/2014/main" id="{61E43BDE-CA6B-48E5-A0F4-364D5FFA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5" name="Grafik 464">
          <a:extLst>
            <a:ext uri="{FF2B5EF4-FFF2-40B4-BE49-F238E27FC236}">
              <a16:creationId xmlns:a16="http://schemas.microsoft.com/office/drawing/2014/main" id="{56DF28D1-6ADB-4796-BC41-8DB4D6E2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6" name="Grafik 465">
          <a:extLst>
            <a:ext uri="{FF2B5EF4-FFF2-40B4-BE49-F238E27FC236}">
              <a16:creationId xmlns:a16="http://schemas.microsoft.com/office/drawing/2014/main" id="{9F7D0B78-59C6-4EAD-B816-3BEB368DC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7" name="Grafik 466">
          <a:extLst>
            <a:ext uri="{FF2B5EF4-FFF2-40B4-BE49-F238E27FC236}">
              <a16:creationId xmlns:a16="http://schemas.microsoft.com/office/drawing/2014/main" id="{64E632D3-7F8C-462F-86A9-84EC04772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8" name="Grafik 467">
          <a:extLst>
            <a:ext uri="{FF2B5EF4-FFF2-40B4-BE49-F238E27FC236}">
              <a16:creationId xmlns:a16="http://schemas.microsoft.com/office/drawing/2014/main" id="{5A45CD58-2603-4F8B-B9DA-77CDF125F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60" cy="566057"/>
    <xdr:pic>
      <xdr:nvPicPr>
        <xdr:cNvPr id="469" name="Grafik 468">
          <a:extLst>
            <a:ext uri="{FF2B5EF4-FFF2-40B4-BE49-F238E27FC236}">
              <a16:creationId xmlns:a16="http://schemas.microsoft.com/office/drawing/2014/main" id="{7D85798A-9ED5-4D84-94A7-BA92BD5F9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0" cy="566057"/>
        </a:xfrm>
        <a:prstGeom prst="rect">
          <a:avLst/>
        </a:prstGeom>
      </xdr:spPr>
    </xdr:pic>
    <xdr:clientData/>
  </xdr:oneCellAnchor>
  <xdr:twoCellAnchor editAs="oneCell">
    <xdr:from>
      <xdr:col>2</xdr:col>
      <xdr:colOff>842282</xdr:colOff>
      <xdr:row>0</xdr:row>
      <xdr:rowOff>0</xdr:rowOff>
    </xdr:from>
    <xdr:to>
      <xdr:col>3</xdr:col>
      <xdr:colOff>1400786</xdr:colOff>
      <xdr:row>1</xdr:row>
      <xdr:rowOff>272117</xdr:rowOff>
    </xdr:to>
    <xdr:pic>
      <xdr:nvPicPr>
        <xdr:cNvPr id="470" name="Grafik 469">
          <a:extLst>
            <a:ext uri="{FF2B5EF4-FFF2-40B4-BE49-F238E27FC236}">
              <a16:creationId xmlns:a16="http://schemas.microsoft.com/office/drawing/2014/main" id="{70DDD7A1-DBE0-425F-89D3-E3C08EB11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32" y="0"/>
          <a:ext cx="1987254" cy="548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740C-2425-421C-85BC-9BAC98AB8E47}">
  <dimension ref="A1:N79"/>
  <sheetViews>
    <sheetView tabSelected="1" view="pageBreakPreview" topLeftCell="A2" zoomScaleNormal="100" zoomScaleSheetLayoutView="100" workbookViewId="0">
      <selection activeCell="C9" sqref="C9"/>
    </sheetView>
  </sheetViews>
  <sheetFormatPr baseColWidth="10" defaultColWidth="11.5703125" defaultRowHeight="12.75"/>
  <cols>
    <col min="1" max="9" width="11.5703125" style="7"/>
    <col min="10" max="10" width="15" style="7" bestFit="1" customWidth="1"/>
    <col min="11" max="11" width="12" style="7" bestFit="1" customWidth="1"/>
    <col min="12" max="12" width="18.140625" style="7" bestFit="1" customWidth="1"/>
    <col min="13" max="16384" width="11.5703125" style="7"/>
  </cols>
  <sheetData>
    <row r="1" spans="1:12" ht="15">
      <c r="A1" s="154"/>
    </row>
    <row r="2" spans="1:12" ht="15">
      <c r="A2" s="154"/>
    </row>
    <row r="3" spans="1:12" ht="15">
      <c r="A3" s="154"/>
    </row>
    <row r="4" spans="1:12" ht="15">
      <c r="A4" s="154"/>
    </row>
    <row r="5" spans="1:12" ht="14.25">
      <c r="A5" s="155"/>
    </row>
    <row r="6" spans="1:12" ht="14.25">
      <c r="L6" s="3"/>
    </row>
    <row r="7" spans="1:12" ht="14.25">
      <c r="L7" s="3"/>
    </row>
    <row r="8" spans="1:12" ht="14.25">
      <c r="L8" s="3"/>
    </row>
    <row r="9" spans="1:12" ht="14.25">
      <c r="L9" s="3"/>
    </row>
    <row r="19" spans="1:14" ht="57" customHeight="1">
      <c r="A19" s="178" t="s">
        <v>98</v>
      </c>
      <c r="B19" s="178"/>
      <c r="C19" s="178"/>
      <c r="D19" s="178"/>
      <c r="E19" s="178"/>
      <c r="F19" s="178"/>
      <c r="G19" s="178"/>
    </row>
    <row r="21" spans="1:14" ht="20.25" hidden="1">
      <c r="A21" s="179"/>
      <c r="B21" s="179"/>
      <c r="C21" s="179"/>
      <c r="D21" s="179"/>
      <c r="E21" s="179"/>
      <c r="F21" s="179"/>
      <c r="G21" s="179"/>
    </row>
    <row r="22" spans="1:14" s="10" customFormat="1" ht="134.25" customHeight="1">
      <c r="A22" s="180" t="s">
        <v>100</v>
      </c>
      <c r="B22" s="180"/>
      <c r="C22" s="180"/>
      <c r="D22" s="180"/>
      <c r="E22" s="180"/>
      <c r="F22" s="180"/>
      <c r="G22" s="180"/>
    </row>
    <row r="24" spans="1:14" ht="18">
      <c r="A24" s="181" t="s">
        <v>101</v>
      </c>
      <c r="B24" s="181"/>
      <c r="C24" s="181"/>
      <c r="D24" s="181"/>
      <c r="E24" s="181"/>
      <c r="F24" s="181"/>
      <c r="G24" s="181"/>
      <c r="N24" s="156"/>
    </row>
    <row r="25" spans="1:14" ht="18">
      <c r="A25" s="181" t="s">
        <v>99</v>
      </c>
      <c r="B25" s="181"/>
      <c r="C25" s="181"/>
      <c r="D25" s="181"/>
      <c r="E25" s="181"/>
      <c r="F25" s="181"/>
      <c r="G25" s="181"/>
    </row>
    <row r="33" spans="1:7">
      <c r="A33" s="177"/>
      <c r="B33" s="177"/>
      <c r="C33" s="177"/>
      <c r="D33" s="177"/>
      <c r="E33" s="177"/>
      <c r="F33" s="177"/>
      <c r="G33" s="177"/>
    </row>
    <row r="34" spans="1:7">
      <c r="A34" s="177"/>
      <c r="B34" s="177"/>
      <c r="C34" s="177"/>
      <c r="D34" s="177"/>
      <c r="E34" s="177"/>
      <c r="F34" s="177"/>
      <c r="G34" s="177"/>
    </row>
    <row r="35" spans="1:7">
      <c r="A35" s="177"/>
      <c r="B35" s="177"/>
      <c r="C35" s="177"/>
      <c r="D35" s="177"/>
      <c r="E35" s="177"/>
      <c r="F35" s="177"/>
      <c r="G35" s="177"/>
    </row>
    <row r="70" spans="10:12">
      <c r="J70" s="157"/>
      <c r="K70" s="158"/>
      <c r="L70" s="159"/>
    </row>
    <row r="71" spans="10:12">
      <c r="J71" s="157"/>
      <c r="K71" s="158"/>
      <c r="L71" s="159"/>
    </row>
    <row r="72" spans="10:12">
      <c r="J72" s="157"/>
      <c r="K72" s="158"/>
      <c r="L72" s="159"/>
    </row>
    <row r="73" spans="10:12">
      <c r="J73" s="157"/>
      <c r="K73" s="158"/>
      <c r="L73" s="159"/>
    </row>
    <row r="74" spans="10:12">
      <c r="J74" s="157"/>
      <c r="K74" s="158"/>
      <c r="L74" s="159"/>
    </row>
    <row r="75" spans="10:12">
      <c r="J75" s="157"/>
      <c r="K75" s="158"/>
      <c r="L75" s="159"/>
    </row>
    <row r="76" spans="10:12">
      <c r="J76" s="157"/>
      <c r="K76" s="158"/>
      <c r="L76" s="159"/>
    </row>
    <row r="77" spans="10:12">
      <c r="J77" s="157"/>
      <c r="K77" s="158"/>
      <c r="L77" s="159"/>
    </row>
    <row r="78" spans="10:12">
      <c r="J78" s="157"/>
    </row>
    <row r="79" spans="10:12">
      <c r="J79" s="157"/>
      <c r="L79" s="157"/>
    </row>
  </sheetData>
  <mergeCells count="6">
    <mergeCell ref="A33:G35"/>
    <mergeCell ref="A19:G19"/>
    <mergeCell ref="A21:G21"/>
    <mergeCell ref="A22:G22"/>
    <mergeCell ref="A24:G24"/>
    <mergeCell ref="A25:G25"/>
  </mergeCells>
  <pageMargins left="0.86614173228346458" right="0.86614173228346458" top="0.31496062992125984" bottom="0.39370078740157483" header="0.31496062992125984" footer="0.51181102362204722"/>
  <pageSetup paperSize="9" orientation="portrait" verticalDpi="597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DC4C-0027-4D13-95BC-5ED530DB65CC}">
  <sheetPr>
    <pageSetUpPr fitToPage="1"/>
  </sheetPr>
  <dimension ref="A1:G47"/>
  <sheetViews>
    <sheetView view="pageBreakPreview" topLeftCell="A16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114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111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6">
        <v>51730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12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07" t="s">
        <v>27</v>
      </c>
      <c r="B28" s="215"/>
      <c r="C28" s="118"/>
      <c r="D28" s="151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6">
        <v>0</v>
      </c>
    </row>
    <row r="35" spans="1:7" ht="24" customHeight="1" thickBot="1">
      <c r="A35" s="122" t="s">
        <v>88</v>
      </c>
      <c r="B35" s="123"/>
      <c r="C35" s="124"/>
      <c r="D35" s="152">
        <f>SUM(D34)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106"/>
      <c r="B42" s="107"/>
      <c r="C42" s="232"/>
      <c r="D42" s="233"/>
    </row>
    <row r="43" spans="1:7" ht="24" customHeight="1">
      <c r="A43" s="149" t="s">
        <v>95</v>
      </c>
      <c r="B43" s="111"/>
      <c r="C43" s="236"/>
      <c r="D43" s="237"/>
    </row>
    <row r="44" spans="1:7" ht="24" customHeight="1">
      <c r="A44" s="86" t="s">
        <v>44</v>
      </c>
      <c r="B44" s="111"/>
      <c r="C44" s="226">
        <v>0</v>
      </c>
      <c r="D44" s="227"/>
    </row>
    <row r="45" spans="1:7" ht="24" customHeight="1">
      <c r="A45" s="110" t="s">
        <v>45</v>
      </c>
      <c r="B45" s="111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150"/>
      <c r="B47" s="153"/>
      <c r="C47" s="230"/>
      <c r="D47" s="231"/>
    </row>
  </sheetData>
  <mergeCells count="31">
    <mergeCell ref="C9:D9"/>
    <mergeCell ref="A1:C1"/>
    <mergeCell ref="A2:C2"/>
    <mergeCell ref="A3:C3"/>
    <mergeCell ref="A4:B4"/>
    <mergeCell ref="A7:B7"/>
    <mergeCell ref="A27:B27"/>
    <mergeCell ref="C27:D27"/>
    <mergeCell ref="C10:D10"/>
    <mergeCell ref="A11:B11"/>
    <mergeCell ref="C12:D12"/>
    <mergeCell ref="A13:B13"/>
    <mergeCell ref="C15:D15"/>
    <mergeCell ref="A16:B16"/>
    <mergeCell ref="C17:D17"/>
    <mergeCell ref="C18:D18"/>
    <mergeCell ref="C19:D19"/>
    <mergeCell ref="C20:D20"/>
    <mergeCell ref="C25:D25"/>
    <mergeCell ref="A46:B46"/>
    <mergeCell ref="C46:D46"/>
    <mergeCell ref="A28:B28"/>
    <mergeCell ref="A29:B29"/>
    <mergeCell ref="A32:B32"/>
    <mergeCell ref="A34:B34"/>
    <mergeCell ref="C38:D38"/>
    <mergeCell ref="C47:D47"/>
    <mergeCell ref="C42:D42"/>
    <mergeCell ref="C43:D43"/>
    <mergeCell ref="C44:D44"/>
    <mergeCell ref="C45:D45"/>
  </mergeCells>
  <printOptions horizontalCentered="1"/>
  <pageMargins left="0.6692913385826772" right="0.47244094488188976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87D8-36F5-4759-B995-28076F120AFD}">
  <sheetPr>
    <pageSetUpPr fitToPage="1"/>
  </sheetPr>
  <dimension ref="A1:G18"/>
  <sheetViews>
    <sheetView view="pageBreakPreview" zoomScaleNormal="100" zoomScaleSheetLayoutView="100" workbookViewId="0">
      <selection activeCell="A16" sqref="A16"/>
    </sheetView>
  </sheetViews>
  <sheetFormatPr baseColWidth="10" defaultColWidth="11.42578125" defaultRowHeight="12.75"/>
  <cols>
    <col min="1" max="1" width="105.28515625" style="7" customWidth="1"/>
    <col min="2" max="2" width="32" style="21" customWidth="1"/>
    <col min="3" max="16384" width="11.42578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107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ht="19.5" customHeight="1">
      <c r="A6" s="87"/>
      <c r="B6" s="87"/>
      <c r="C6" s="5"/>
      <c r="D6" s="6"/>
    </row>
    <row r="7" spans="1:7" s="10" customFormat="1" ht="22.5" customHeight="1">
      <c r="A7" s="160"/>
      <c r="B7" s="161" t="s">
        <v>102</v>
      </c>
    </row>
    <row r="8" spans="1:7" s="10" customFormat="1" ht="22.5" customHeight="1">
      <c r="A8" s="162" t="s">
        <v>108</v>
      </c>
      <c r="B8" s="169">
        <f>'§34-Gebäude und Innenräume'!D44</f>
        <v>0</v>
      </c>
    </row>
    <row r="9" spans="1:7" s="10" customFormat="1" ht="22.5" customHeight="1">
      <c r="A9" s="162" t="s">
        <v>124</v>
      </c>
      <c r="B9" s="169">
        <f>'§55-ALG 1'!D41</f>
        <v>0</v>
      </c>
    </row>
    <row r="10" spans="1:7" s="10" customFormat="1" ht="22.5" customHeight="1">
      <c r="A10" s="162" t="s">
        <v>103</v>
      </c>
      <c r="B10" s="163">
        <f>'§55-ALG 2'!D41</f>
        <v>0</v>
      </c>
    </row>
    <row r="11" spans="1:7" s="10" customFormat="1" ht="22.5" customHeight="1">
      <c r="A11" s="162" t="s">
        <v>125</v>
      </c>
      <c r="B11" s="163">
        <f>'§55-ALG 3'!D41</f>
        <v>0</v>
      </c>
    </row>
    <row r="12" spans="1:7" s="10" customFormat="1" ht="22.5" customHeight="1">
      <c r="A12" s="162" t="s">
        <v>104</v>
      </c>
      <c r="B12" s="164">
        <f>'§55-ALG 4'!D41</f>
        <v>0</v>
      </c>
    </row>
    <row r="13" spans="1:7" s="10" customFormat="1" ht="22.5" customHeight="1">
      <c r="A13" s="162" t="s">
        <v>126</v>
      </c>
      <c r="B13" s="165">
        <f>'§55-ALG 6'!D41</f>
        <v>0</v>
      </c>
    </row>
    <row r="14" spans="1:7" s="10" customFormat="1" ht="22.5" customHeight="1">
      <c r="A14" s="162" t="s">
        <v>127</v>
      </c>
      <c r="B14" s="165">
        <f>'§55-ALG 7'!D41</f>
        <v>0</v>
      </c>
    </row>
    <row r="15" spans="1:7" s="10" customFormat="1" ht="22.5" customHeight="1">
      <c r="A15" s="162" t="s">
        <v>105</v>
      </c>
      <c r="B15" s="165">
        <f>'§55-ALG 8'!D41</f>
        <v>0</v>
      </c>
    </row>
    <row r="16" spans="1:7" s="10" customFormat="1" ht="22.5" customHeight="1">
      <c r="A16" s="162" t="s">
        <v>128</v>
      </c>
      <c r="B16" s="165">
        <f>'§55-ALG 9'!D41</f>
        <v>0</v>
      </c>
    </row>
    <row r="17" spans="1:2" s="10" customFormat="1" ht="22.5" customHeight="1" thickBot="1">
      <c r="A17" s="166" t="s">
        <v>106</v>
      </c>
      <c r="B17" s="167">
        <f>SUM(B8:B16)</f>
        <v>0</v>
      </c>
    </row>
    <row r="18" spans="1:2" s="10" customFormat="1" ht="22.5" customHeight="1" thickTop="1">
      <c r="B18" s="168"/>
    </row>
  </sheetData>
  <mergeCells count="4">
    <mergeCell ref="A1:C1"/>
    <mergeCell ref="A2:C2"/>
    <mergeCell ref="A3:C3"/>
    <mergeCell ref="A4:B4"/>
  </mergeCells>
  <pageMargins left="0.6692913385826772" right="0.47244094488188981" top="0.31496062992125984" bottom="0.39370078740157483" header="0.31496062992125984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view="pageBreakPreview" topLeftCell="A26" zoomScale="75" zoomScaleNormal="85" zoomScaleSheetLayoutView="75" zoomScalePageLayoutView="85" workbookViewId="0">
      <selection activeCell="D44" sqref="D44"/>
    </sheetView>
  </sheetViews>
  <sheetFormatPr baseColWidth="10" defaultColWidth="11.5703125" defaultRowHeight="14.25"/>
  <cols>
    <col min="1" max="1" width="22.85546875" style="7" customWidth="1"/>
    <col min="2" max="2" width="58.5703125" style="7" customWidth="1"/>
    <col min="3" max="3" width="21.42578125" style="20" customWidth="1"/>
    <col min="4" max="4" width="21.7109375" style="21" customWidth="1"/>
    <col min="5" max="5" width="11.5703125" style="7"/>
    <col min="6" max="6" width="20" style="7" customWidth="1"/>
    <col min="7" max="7" width="21.85546875" style="2" bestFit="1" customWidth="1"/>
    <col min="8" max="8" width="11.5703125" style="7"/>
    <col min="9" max="9" width="15.42578125" style="7" bestFit="1" customWidth="1"/>
    <col min="10" max="254" width="11.5703125" style="7"/>
    <col min="255" max="255" width="17.85546875" style="7" customWidth="1"/>
    <col min="256" max="256" width="52" style="7" customWidth="1"/>
    <col min="257" max="258" width="10.85546875" style="7" customWidth="1"/>
    <col min="259" max="259" width="17.85546875" style="7" customWidth="1"/>
    <col min="260" max="261" width="11.5703125" style="7"/>
    <col min="262" max="262" width="20" style="7" customWidth="1"/>
    <col min="263" max="263" width="21.85546875" style="7" bestFit="1" customWidth="1"/>
    <col min="264" max="510" width="11.5703125" style="7"/>
    <col min="511" max="511" width="17.85546875" style="7" customWidth="1"/>
    <col min="512" max="512" width="52" style="7" customWidth="1"/>
    <col min="513" max="514" width="10.85546875" style="7" customWidth="1"/>
    <col min="515" max="515" width="17.85546875" style="7" customWidth="1"/>
    <col min="516" max="517" width="11.5703125" style="7"/>
    <col min="518" max="518" width="20" style="7" customWidth="1"/>
    <col min="519" max="519" width="21.85546875" style="7" bestFit="1" customWidth="1"/>
    <col min="520" max="766" width="11.5703125" style="7"/>
    <col min="767" max="767" width="17.85546875" style="7" customWidth="1"/>
    <col min="768" max="768" width="52" style="7" customWidth="1"/>
    <col min="769" max="770" width="10.85546875" style="7" customWidth="1"/>
    <col min="771" max="771" width="17.85546875" style="7" customWidth="1"/>
    <col min="772" max="773" width="11.5703125" style="7"/>
    <col min="774" max="774" width="20" style="7" customWidth="1"/>
    <col min="775" max="775" width="21.85546875" style="7" bestFit="1" customWidth="1"/>
    <col min="776" max="1022" width="11.5703125" style="7"/>
    <col min="1023" max="1023" width="17.85546875" style="7" customWidth="1"/>
    <col min="1024" max="1024" width="52" style="7" customWidth="1"/>
    <col min="1025" max="1026" width="10.85546875" style="7" customWidth="1"/>
    <col min="1027" max="1027" width="17.85546875" style="7" customWidth="1"/>
    <col min="1028" max="1029" width="11.5703125" style="7"/>
    <col min="1030" max="1030" width="20" style="7" customWidth="1"/>
    <col min="1031" max="1031" width="21.85546875" style="7" bestFit="1" customWidth="1"/>
    <col min="1032" max="1278" width="11.5703125" style="7"/>
    <col min="1279" max="1279" width="17.85546875" style="7" customWidth="1"/>
    <col min="1280" max="1280" width="52" style="7" customWidth="1"/>
    <col min="1281" max="1282" width="10.85546875" style="7" customWidth="1"/>
    <col min="1283" max="1283" width="17.85546875" style="7" customWidth="1"/>
    <col min="1284" max="1285" width="11.5703125" style="7"/>
    <col min="1286" max="1286" width="20" style="7" customWidth="1"/>
    <col min="1287" max="1287" width="21.85546875" style="7" bestFit="1" customWidth="1"/>
    <col min="1288" max="1534" width="11.5703125" style="7"/>
    <col min="1535" max="1535" width="17.85546875" style="7" customWidth="1"/>
    <col min="1536" max="1536" width="52" style="7" customWidth="1"/>
    <col min="1537" max="1538" width="10.85546875" style="7" customWidth="1"/>
    <col min="1539" max="1539" width="17.85546875" style="7" customWidth="1"/>
    <col min="1540" max="1541" width="11.5703125" style="7"/>
    <col min="1542" max="1542" width="20" style="7" customWidth="1"/>
    <col min="1543" max="1543" width="21.85546875" style="7" bestFit="1" customWidth="1"/>
    <col min="1544" max="1790" width="11.5703125" style="7"/>
    <col min="1791" max="1791" width="17.85546875" style="7" customWidth="1"/>
    <col min="1792" max="1792" width="52" style="7" customWidth="1"/>
    <col min="1793" max="1794" width="10.85546875" style="7" customWidth="1"/>
    <col min="1795" max="1795" width="17.85546875" style="7" customWidth="1"/>
    <col min="1796" max="1797" width="11.5703125" style="7"/>
    <col min="1798" max="1798" width="20" style="7" customWidth="1"/>
    <col min="1799" max="1799" width="21.85546875" style="7" bestFit="1" customWidth="1"/>
    <col min="1800" max="2046" width="11.5703125" style="7"/>
    <col min="2047" max="2047" width="17.85546875" style="7" customWidth="1"/>
    <col min="2048" max="2048" width="52" style="7" customWidth="1"/>
    <col min="2049" max="2050" width="10.85546875" style="7" customWidth="1"/>
    <col min="2051" max="2051" width="17.85546875" style="7" customWidth="1"/>
    <col min="2052" max="2053" width="11.5703125" style="7"/>
    <col min="2054" max="2054" width="20" style="7" customWidth="1"/>
    <col min="2055" max="2055" width="21.85546875" style="7" bestFit="1" customWidth="1"/>
    <col min="2056" max="2302" width="11.5703125" style="7"/>
    <col min="2303" max="2303" width="17.85546875" style="7" customWidth="1"/>
    <col min="2304" max="2304" width="52" style="7" customWidth="1"/>
    <col min="2305" max="2306" width="10.85546875" style="7" customWidth="1"/>
    <col min="2307" max="2307" width="17.85546875" style="7" customWidth="1"/>
    <col min="2308" max="2309" width="11.5703125" style="7"/>
    <col min="2310" max="2310" width="20" style="7" customWidth="1"/>
    <col min="2311" max="2311" width="21.85546875" style="7" bestFit="1" customWidth="1"/>
    <col min="2312" max="2558" width="11.5703125" style="7"/>
    <col min="2559" max="2559" width="17.85546875" style="7" customWidth="1"/>
    <col min="2560" max="2560" width="52" style="7" customWidth="1"/>
    <col min="2561" max="2562" width="10.85546875" style="7" customWidth="1"/>
    <col min="2563" max="2563" width="17.85546875" style="7" customWidth="1"/>
    <col min="2564" max="2565" width="11.5703125" style="7"/>
    <col min="2566" max="2566" width="20" style="7" customWidth="1"/>
    <col min="2567" max="2567" width="21.85546875" style="7" bestFit="1" customWidth="1"/>
    <col min="2568" max="2814" width="11.5703125" style="7"/>
    <col min="2815" max="2815" width="17.85546875" style="7" customWidth="1"/>
    <col min="2816" max="2816" width="52" style="7" customWidth="1"/>
    <col min="2817" max="2818" width="10.85546875" style="7" customWidth="1"/>
    <col min="2819" max="2819" width="17.85546875" style="7" customWidth="1"/>
    <col min="2820" max="2821" width="11.5703125" style="7"/>
    <col min="2822" max="2822" width="20" style="7" customWidth="1"/>
    <col min="2823" max="2823" width="21.85546875" style="7" bestFit="1" customWidth="1"/>
    <col min="2824" max="3070" width="11.5703125" style="7"/>
    <col min="3071" max="3071" width="17.85546875" style="7" customWidth="1"/>
    <col min="3072" max="3072" width="52" style="7" customWidth="1"/>
    <col min="3073" max="3074" width="10.85546875" style="7" customWidth="1"/>
    <col min="3075" max="3075" width="17.85546875" style="7" customWidth="1"/>
    <col min="3076" max="3077" width="11.5703125" style="7"/>
    <col min="3078" max="3078" width="20" style="7" customWidth="1"/>
    <col min="3079" max="3079" width="21.85546875" style="7" bestFit="1" customWidth="1"/>
    <col min="3080" max="3326" width="11.5703125" style="7"/>
    <col min="3327" max="3327" width="17.85546875" style="7" customWidth="1"/>
    <col min="3328" max="3328" width="52" style="7" customWidth="1"/>
    <col min="3329" max="3330" width="10.85546875" style="7" customWidth="1"/>
    <col min="3331" max="3331" width="17.85546875" style="7" customWidth="1"/>
    <col min="3332" max="3333" width="11.5703125" style="7"/>
    <col min="3334" max="3334" width="20" style="7" customWidth="1"/>
    <col min="3335" max="3335" width="21.85546875" style="7" bestFit="1" customWidth="1"/>
    <col min="3336" max="3582" width="11.5703125" style="7"/>
    <col min="3583" max="3583" width="17.85546875" style="7" customWidth="1"/>
    <col min="3584" max="3584" width="52" style="7" customWidth="1"/>
    <col min="3585" max="3586" width="10.85546875" style="7" customWidth="1"/>
    <col min="3587" max="3587" width="17.85546875" style="7" customWidth="1"/>
    <col min="3588" max="3589" width="11.5703125" style="7"/>
    <col min="3590" max="3590" width="20" style="7" customWidth="1"/>
    <col min="3591" max="3591" width="21.85546875" style="7" bestFit="1" customWidth="1"/>
    <col min="3592" max="3838" width="11.5703125" style="7"/>
    <col min="3839" max="3839" width="17.85546875" style="7" customWidth="1"/>
    <col min="3840" max="3840" width="52" style="7" customWidth="1"/>
    <col min="3841" max="3842" width="10.85546875" style="7" customWidth="1"/>
    <col min="3843" max="3843" width="17.85546875" style="7" customWidth="1"/>
    <col min="3844" max="3845" width="11.5703125" style="7"/>
    <col min="3846" max="3846" width="20" style="7" customWidth="1"/>
    <col min="3847" max="3847" width="21.85546875" style="7" bestFit="1" customWidth="1"/>
    <col min="3848" max="4094" width="11.5703125" style="7"/>
    <col min="4095" max="4095" width="17.85546875" style="7" customWidth="1"/>
    <col min="4096" max="4096" width="52" style="7" customWidth="1"/>
    <col min="4097" max="4098" width="10.85546875" style="7" customWidth="1"/>
    <col min="4099" max="4099" width="17.85546875" style="7" customWidth="1"/>
    <col min="4100" max="4101" width="11.5703125" style="7"/>
    <col min="4102" max="4102" width="20" style="7" customWidth="1"/>
    <col min="4103" max="4103" width="21.85546875" style="7" bestFit="1" customWidth="1"/>
    <col min="4104" max="4350" width="11.5703125" style="7"/>
    <col min="4351" max="4351" width="17.85546875" style="7" customWidth="1"/>
    <col min="4352" max="4352" width="52" style="7" customWidth="1"/>
    <col min="4353" max="4354" width="10.85546875" style="7" customWidth="1"/>
    <col min="4355" max="4355" width="17.85546875" style="7" customWidth="1"/>
    <col min="4356" max="4357" width="11.5703125" style="7"/>
    <col min="4358" max="4358" width="20" style="7" customWidth="1"/>
    <col min="4359" max="4359" width="21.85546875" style="7" bestFit="1" customWidth="1"/>
    <col min="4360" max="4606" width="11.5703125" style="7"/>
    <col min="4607" max="4607" width="17.85546875" style="7" customWidth="1"/>
    <col min="4608" max="4608" width="52" style="7" customWidth="1"/>
    <col min="4609" max="4610" width="10.85546875" style="7" customWidth="1"/>
    <col min="4611" max="4611" width="17.85546875" style="7" customWidth="1"/>
    <col min="4612" max="4613" width="11.5703125" style="7"/>
    <col min="4614" max="4614" width="20" style="7" customWidth="1"/>
    <col min="4615" max="4615" width="21.85546875" style="7" bestFit="1" customWidth="1"/>
    <col min="4616" max="4862" width="11.5703125" style="7"/>
    <col min="4863" max="4863" width="17.85546875" style="7" customWidth="1"/>
    <col min="4864" max="4864" width="52" style="7" customWidth="1"/>
    <col min="4865" max="4866" width="10.85546875" style="7" customWidth="1"/>
    <col min="4867" max="4867" width="17.85546875" style="7" customWidth="1"/>
    <col min="4868" max="4869" width="11.5703125" style="7"/>
    <col min="4870" max="4870" width="20" style="7" customWidth="1"/>
    <col min="4871" max="4871" width="21.85546875" style="7" bestFit="1" customWidth="1"/>
    <col min="4872" max="5118" width="11.5703125" style="7"/>
    <col min="5119" max="5119" width="17.85546875" style="7" customWidth="1"/>
    <col min="5120" max="5120" width="52" style="7" customWidth="1"/>
    <col min="5121" max="5122" width="10.85546875" style="7" customWidth="1"/>
    <col min="5123" max="5123" width="17.85546875" style="7" customWidth="1"/>
    <col min="5124" max="5125" width="11.5703125" style="7"/>
    <col min="5126" max="5126" width="20" style="7" customWidth="1"/>
    <col min="5127" max="5127" width="21.85546875" style="7" bestFit="1" customWidth="1"/>
    <col min="5128" max="5374" width="11.5703125" style="7"/>
    <col min="5375" max="5375" width="17.85546875" style="7" customWidth="1"/>
    <col min="5376" max="5376" width="52" style="7" customWidth="1"/>
    <col min="5377" max="5378" width="10.85546875" style="7" customWidth="1"/>
    <col min="5379" max="5379" width="17.85546875" style="7" customWidth="1"/>
    <col min="5380" max="5381" width="11.5703125" style="7"/>
    <col min="5382" max="5382" width="20" style="7" customWidth="1"/>
    <col min="5383" max="5383" width="21.85546875" style="7" bestFit="1" customWidth="1"/>
    <col min="5384" max="5630" width="11.5703125" style="7"/>
    <col min="5631" max="5631" width="17.85546875" style="7" customWidth="1"/>
    <col min="5632" max="5632" width="52" style="7" customWidth="1"/>
    <col min="5633" max="5634" width="10.85546875" style="7" customWidth="1"/>
    <col min="5635" max="5635" width="17.85546875" style="7" customWidth="1"/>
    <col min="5636" max="5637" width="11.5703125" style="7"/>
    <col min="5638" max="5638" width="20" style="7" customWidth="1"/>
    <col min="5639" max="5639" width="21.85546875" style="7" bestFit="1" customWidth="1"/>
    <col min="5640" max="5886" width="11.5703125" style="7"/>
    <col min="5887" max="5887" width="17.85546875" style="7" customWidth="1"/>
    <col min="5888" max="5888" width="52" style="7" customWidth="1"/>
    <col min="5889" max="5890" width="10.85546875" style="7" customWidth="1"/>
    <col min="5891" max="5891" width="17.85546875" style="7" customWidth="1"/>
    <col min="5892" max="5893" width="11.5703125" style="7"/>
    <col min="5894" max="5894" width="20" style="7" customWidth="1"/>
    <col min="5895" max="5895" width="21.85546875" style="7" bestFit="1" customWidth="1"/>
    <col min="5896" max="6142" width="11.5703125" style="7"/>
    <col min="6143" max="6143" width="17.85546875" style="7" customWidth="1"/>
    <col min="6144" max="6144" width="52" style="7" customWidth="1"/>
    <col min="6145" max="6146" width="10.85546875" style="7" customWidth="1"/>
    <col min="6147" max="6147" width="17.85546875" style="7" customWidth="1"/>
    <col min="6148" max="6149" width="11.5703125" style="7"/>
    <col min="6150" max="6150" width="20" style="7" customWidth="1"/>
    <col min="6151" max="6151" width="21.85546875" style="7" bestFit="1" customWidth="1"/>
    <col min="6152" max="6398" width="11.5703125" style="7"/>
    <col min="6399" max="6399" width="17.85546875" style="7" customWidth="1"/>
    <col min="6400" max="6400" width="52" style="7" customWidth="1"/>
    <col min="6401" max="6402" width="10.85546875" style="7" customWidth="1"/>
    <col min="6403" max="6403" width="17.85546875" style="7" customWidth="1"/>
    <col min="6404" max="6405" width="11.5703125" style="7"/>
    <col min="6406" max="6406" width="20" style="7" customWidth="1"/>
    <col min="6407" max="6407" width="21.85546875" style="7" bestFit="1" customWidth="1"/>
    <col min="6408" max="6654" width="11.5703125" style="7"/>
    <col min="6655" max="6655" width="17.85546875" style="7" customWidth="1"/>
    <col min="6656" max="6656" width="52" style="7" customWidth="1"/>
    <col min="6657" max="6658" width="10.85546875" style="7" customWidth="1"/>
    <col min="6659" max="6659" width="17.85546875" style="7" customWidth="1"/>
    <col min="6660" max="6661" width="11.5703125" style="7"/>
    <col min="6662" max="6662" width="20" style="7" customWidth="1"/>
    <col min="6663" max="6663" width="21.85546875" style="7" bestFit="1" customWidth="1"/>
    <col min="6664" max="6910" width="11.5703125" style="7"/>
    <col min="6911" max="6911" width="17.85546875" style="7" customWidth="1"/>
    <col min="6912" max="6912" width="52" style="7" customWidth="1"/>
    <col min="6913" max="6914" width="10.85546875" style="7" customWidth="1"/>
    <col min="6915" max="6915" width="17.85546875" style="7" customWidth="1"/>
    <col min="6916" max="6917" width="11.5703125" style="7"/>
    <col min="6918" max="6918" width="20" style="7" customWidth="1"/>
    <col min="6919" max="6919" width="21.85546875" style="7" bestFit="1" customWidth="1"/>
    <col min="6920" max="7166" width="11.5703125" style="7"/>
    <col min="7167" max="7167" width="17.85546875" style="7" customWidth="1"/>
    <col min="7168" max="7168" width="52" style="7" customWidth="1"/>
    <col min="7169" max="7170" width="10.85546875" style="7" customWidth="1"/>
    <col min="7171" max="7171" width="17.85546875" style="7" customWidth="1"/>
    <col min="7172" max="7173" width="11.5703125" style="7"/>
    <col min="7174" max="7174" width="20" style="7" customWidth="1"/>
    <col min="7175" max="7175" width="21.85546875" style="7" bestFit="1" customWidth="1"/>
    <col min="7176" max="7422" width="11.5703125" style="7"/>
    <col min="7423" max="7423" width="17.85546875" style="7" customWidth="1"/>
    <col min="7424" max="7424" width="52" style="7" customWidth="1"/>
    <col min="7425" max="7426" width="10.85546875" style="7" customWidth="1"/>
    <col min="7427" max="7427" width="17.85546875" style="7" customWidth="1"/>
    <col min="7428" max="7429" width="11.5703125" style="7"/>
    <col min="7430" max="7430" width="20" style="7" customWidth="1"/>
    <col min="7431" max="7431" width="21.85546875" style="7" bestFit="1" customWidth="1"/>
    <col min="7432" max="7678" width="11.5703125" style="7"/>
    <col min="7679" max="7679" width="17.85546875" style="7" customWidth="1"/>
    <col min="7680" max="7680" width="52" style="7" customWidth="1"/>
    <col min="7681" max="7682" width="10.85546875" style="7" customWidth="1"/>
    <col min="7683" max="7683" width="17.85546875" style="7" customWidth="1"/>
    <col min="7684" max="7685" width="11.5703125" style="7"/>
    <col min="7686" max="7686" width="20" style="7" customWidth="1"/>
    <col min="7687" max="7687" width="21.85546875" style="7" bestFit="1" customWidth="1"/>
    <col min="7688" max="7934" width="11.5703125" style="7"/>
    <col min="7935" max="7935" width="17.85546875" style="7" customWidth="1"/>
    <col min="7936" max="7936" width="52" style="7" customWidth="1"/>
    <col min="7937" max="7938" width="10.85546875" style="7" customWidth="1"/>
    <col min="7939" max="7939" width="17.85546875" style="7" customWidth="1"/>
    <col min="7940" max="7941" width="11.5703125" style="7"/>
    <col min="7942" max="7942" width="20" style="7" customWidth="1"/>
    <col min="7943" max="7943" width="21.85546875" style="7" bestFit="1" customWidth="1"/>
    <col min="7944" max="8190" width="11.5703125" style="7"/>
    <col min="8191" max="8191" width="17.85546875" style="7" customWidth="1"/>
    <col min="8192" max="8192" width="52" style="7" customWidth="1"/>
    <col min="8193" max="8194" width="10.85546875" style="7" customWidth="1"/>
    <col min="8195" max="8195" width="17.85546875" style="7" customWidth="1"/>
    <col min="8196" max="8197" width="11.5703125" style="7"/>
    <col min="8198" max="8198" width="20" style="7" customWidth="1"/>
    <col min="8199" max="8199" width="21.85546875" style="7" bestFit="1" customWidth="1"/>
    <col min="8200" max="8446" width="11.5703125" style="7"/>
    <col min="8447" max="8447" width="17.85546875" style="7" customWidth="1"/>
    <col min="8448" max="8448" width="52" style="7" customWidth="1"/>
    <col min="8449" max="8450" width="10.85546875" style="7" customWidth="1"/>
    <col min="8451" max="8451" width="17.85546875" style="7" customWidth="1"/>
    <col min="8452" max="8453" width="11.5703125" style="7"/>
    <col min="8454" max="8454" width="20" style="7" customWidth="1"/>
    <col min="8455" max="8455" width="21.85546875" style="7" bestFit="1" customWidth="1"/>
    <col min="8456" max="8702" width="11.5703125" style="7"/>
    <col min="8703" max="8703" width="17.85546875" style="7" customWidth="1"/>
    <col min="8704" max="8704" width="52" style="7" customWidth="1"/>
    <col min="8705" max="8706" width="10.85546875" style="7" customWidth="1"/>
    <col min="8707" max="8707" width="17.85546875" style="7" customWidth="1"/>
    <col min="8708" max="8709" width="11.5703125" style="7"/>
    <col min="8710" max="8710" width="20" style="7" customWidth="1"/>
    <col min="8711" max="8711" width="21.85546875" style="7" bestFit="1" customWidth="1"/>
    <col min="8712" max="8958" width="11.5703125" style="7"/>
    <col min="8959" max="8959" width="17.85546875" style="7" customWidth="1"/>
    <col min="8960" max="8960" width="52" style="7" customWidth="1"/>
    <col min="8961" max="8962" width="10.85546875" style="7" customWidth="1"/>
    <col min="8963" max="8963" width="17.85546875" style="7" customWidth="1"/>
    <col min="8964" max="8965" width="11.5703125" style="7"/>
    <col min="8966" max="8966" width="20" style="7" customWidth="1"/>
    <col min="8967" max="8967" width="21.85546875" style="7" bestFit="1" customWidth="1"/>
    <col min="8968" max="9214" width="11.5703125" style="7"/>
    <col min="9215" max="9215" width="17.85546875" style="7" customWidth="1"/>
    <col min="9216" max="9216" width="52" style="7" customWidth="1"/>
    <col min="9217" max="9218" width="10.85546875" style="7" customWidth="1"/>
    <col min="9219" max="9219" width="17.85546875" style="7" customWidth="1"/>
    <col min="9220" max="9221" width="11.5703125" style="7"/>
    <col min="9222" max="9222" width="20" style="7" customWidth="1"/>
    <col min="9223" max="9223" width="21.85546875" style="7" bestFit="1" customWidth="1"/>
    <col min="9224" max="9470" width="11.5703125" style="7"/>
    <col min="9471" max="9471" width="17.85546875" style="7" customWidth="1"/>
    <col min="9472" max="9472" width="52" style="7" customWidth="1"/>
    <col min="9473" max="9474" width="10.85546875" style="7" customWidth="1"/>
    <col min="9475" max="9475" width="17.85546875" style="7" customWidth="1"/>
    <col min="9476" max="9477" width="11.5703125" style="7"/>
    <col min="9478" max="9478" width="20" style="7" customWidth="1"/>
    <col min="9479" max="9479" width="21.85546875" style="7" bestFit="1" customWidth="1"/>
    <col min="9480" max="9726" width="11.5703125" style="7"/>
    <col min="9727" max="9727" width="17.85546875" style="7" customWidth="1"/>
    <col min="9728" max="9728" width="52" style="7" customWidth="1"/>
    <col min="9729" max="9730" width="10.85546875" style="7" customWidth="1"/>
    <col min="9731" max="9731" width="17.85546875" style="7" customWidth="1"/>
    <col min="9732" max="9733" width="11.5703125" style="7"/>
    <col min="9734" max="9734" width="20" style="7" customWidth="1"/>
    <col min="9735" max="9735" width="21.85546875" style="7" bestFit="1" customWidth="1"/>
    <col min="9736" max="9982" width="11.5703125" style="7"/>
    <col min="9983" max="9983" width="17.85546875" style="7" customWidth="1"/>
    <col min="9984" max="9984" width="52" style="7" customWidth="1"/>
    <col min="9985" max="9986" width="10.85546875" style="7" customWidth="1"/>
    <col min="9987" max="9987" width="17.85546875" style="7" customWidth="1"/>
    <col min="9988" max="9989" width="11.5703125" style="7"/>
    <col min="9990" max="9990" width="20" style="7" customWidth="1"/>
    <col min="9991" max="9991" width="21.85546875" style="7" bestFit="1" customWidth="1"/>
    <col min="9992" max="10238" width="11.5703125" style="7"/>
    <col min="10239" max="10239" width="17.85546875" style="7" customWidth="1"/>
    <col min="10240" max="10240" width="52" style="7" customWidth="1"/>
    <col min="10241" max="10242" width="10.85546875" style="7" customWidth="1"/>
    <col min="10243" max="10243" width="17.85546875" style="7" customWidth="1"/>
    <col min="10244" max="10245" width="11.5703125" style="7"/>
    <col min="10246" max="10246" width="20" style="7" customWidth="1"/>
    <col min="10247" max="10247" width="21.85546875" style="7" bestFit="1" customWidth="1"/>
    <col min="10248" max="10494" width="11.5703125" style="7"/>
    <col min="10495" max="10495" width="17.85546875" style="7" customWidth="1"/>
    <col min="10496" max="10496" width="52" style="7" customWidth="1"/>
    <col min="10497" max="10498" width="10.85546875" style="7" customWidth="1"/>
    <col min="10499" max="10499" width="17.85546875" style="7" customWidth="1"/>
    <col min="10500" max="10501" width="11.5703125" style="7"/>
    <col min="10502" max="10502" width="20" style="7" customWidth="1"/>
    <col min="10503" max="10503" width="21.85546875" style="7" bestFit="1" customWidth="1"/>
    <col min="10504" max="10750" width="11.5703125" style="7"/>
    <col min="10751" max="10751" width="17.85546875" style="7" customWidth="1"/>
    <col min="10752" max="10752" width="52" style="7" customWidth="1"/>
    <col min="10753" max="10754" width="10.85546875" style="7" customWidth="1"/>
    <col min="10755" max="10755" width="17.85546875" style="7" customWidth="1"/>
    <col min="10756" max="10757" width="11.5703125" style="7"/>
    <col min="10758" max="10758" width="20" style="7" customWidth="1"/>
    <col min="10759" max="10759" width="21.85546875" style="7" bestFit="1" customWidth="1"/>
    <col min="10760" max="11006" width="11.5703125" style="7"/>
    <col min="11007" max="11007" width="17.85546875" style="7" customWidth="1"/>
    <col min="11008" max="11008" width="52" style="7" customWidth="1"/>
    <col min="11009" max="11010" width="10.85546875" style="7" customWidth="1"/>
    <col min="11011" max="11011" width="17.85546875" style="7" customWidth="1"/>
    <col min="11012" max="11013" width="11.5703125" style="7"/>
    <col min="11014" max="11014" width="20" style="7" customWidth="1"/>
    <col min="11015" max="11015" width="21.85546875" style="7" bestFit="1" customWidth="1"/>
    <col min="11016" max="11262" width="11.5703125" style="7"/>
    <col min="11263" max="11263" width="17.85546875" style="7" customWidth="1"/>
    <col min="11264" max="11264" width="52" style="7" customWidth="1"/>
    <col min="11265" max="11266" width="10.85546875" style="7" customWidth="1"/>
    <col min="11267" max="11267" width="17.85546875" style="7" customWidth="1"/>
    <col min="11268" max="11269" width="11.5703125" style="7"/>
    <col min="11270" max="11270" width="20" style="7" customWidth="1"/>
    <col min="11271" max="11271" width="21.85546875" style="7" bestFit="1" customWidth="1"/>
    <col min="11272" max="11518" width="11.5703125" style="7"/>
    <col min="11519" max="11519" width="17.85546875" style="7" customWidth="1"/>
    <col min="11520" max="11520" width="52" style="7" customWidth="1"/>
    <col min="11521" max="11522" width="10.85546875" style="7" customWidth="1"/>
    <col min="11523" max="11523" width="17.85546875" style="7" customWidth="1"/>
    <col min="11524" max="11525" width="11.5703125" style="7"/>
    <col min="11526" max="11526" width="20" style="7" customWidth="1"/>
    <col min="11527" max="11527" width="21.85546875" style="7" bestFit="1" customWidth="1"/>
    <col min="11528" max="11774" width="11.5703125" style="7"/>
    <col min="11775" max="11775" width="17.85546875" style="7" customWidth="1"/>
    <col min="11776" max="11776" width="52" style="7" customWidth="1"/>
    <col min="11777" max="11778" width="10.85546875" style="7" customWidth="1"/>
    <col min="11779" max="11779" width="17.85546875" style="7" customWidth="1"/>
    <col min="11780" max="11781" width="11.5703125" style="7"/>
    <col min="11782" max="11782" width="20" style="7" customWidth="1"/>
    <col min="11783" max="11783" width="21.85546875" style="7" bestFit="1" customWidth="1"/>
    <col min="11784" max="12030" width="11.5703125" style="7"/>
    <col min="12031" max="12031" width="17.85546875" style="7" customWidth="1"/>
    <col min="12032" max="12032" width="52" style="7" customWidth="1"/>
    <col min="12033" max="12034" width="10.85546875" style="7" customWidth="1"/>
    <col min="12035" max="12035" width="17.85546875" style="7" customWidth="1"/>
    <col min="12036" max="12037" width="11.5703125" style="7"/>
    <col min="12038" max="12038" width="20" style="7" customWidth="1"/>
    <col min="12039" max="12039" width="21.85546875" style="7" bestFit="1" customWidth="1"/>
    <col min="12040" max="12286" width="11.5703125" style="7"/>
    <col min="12287" max="12287" width="17.85546875" style="7" customWidth="1"/>
    <col min="12288" max="12288" width="52" style="7" customWidth="1"/>
    <col min="12289" max="12290" width="10.85546875" style="7" customWidth="1"/>
    <col min="12291" max="12291" width="17.85546875" style="7" customWidth="1"/>
    <col min="12292" max="12293" width="11.5703125" style="7"/>
    <col min="12294" max="12294" width="20" style="7" customWidth="1"/>
    <col min="12295" max="12295" width="21.85546875" style="7" bestFit="1" customWidth="1"/>
    <col min="12296" max="12542" width="11.5703125" style="7"/>
    <col min="12543" max="12543" width="17.85546875" style="7" customWidth="1"/>
    <col min="12544" max="12544" width="52" style="7" customWidth="1"/>
    <col min="12545" max="12546" width="10.85546875" style="7" customWidth="1"/>
    <col min="12547" max="12547" width="17.85546875" style="7" customWidth="1"/>
    <col min="12548" max="12549" width="11.5703125" style="7"/>
    <col min="12550" max="12550" width="20" style="7" customWidth="1"/>
    <col min="12551" max="12551" width="21.85546875" style="7" bestFit="1" customWidth="1"/>
    <col min="12552" max="12798" width="11.5703125" style="7"/>
    <col min="12799" max="12799" width="17.85546875" style="7" customWidth="1"/>
    <col min="12800" max="12800" width="52" style="7" customWidth="1"/>
    <col min="12801" max="12802" width="10.85546875" style="7" customWidth="1"/>
    <col min="12803" max="12803" width="17.85546875" style="7" customWidth="1"/>
    <col min="12804" max="12805" width="11.5703125" style="7"/>
    <col min="12806" max="12806" width="20" style="7" customWidth="1"/>
    <col min="12807" max="12807" width="21.85546875" style="7" bestFit="1" customWidth="1"/>
    <col min="12808" max="13054" width="11.5703125" style="7"/>
    <col min="13055" max="13055" width="17.85546875" style="7" customWidth="1"/>
    <col min="13056" max="13056" width="52" style="7" customWidth="1"/>
    <col min="13057" max="13058" width="10.85546875" style="7" customWidth="1"/>
    <col min="13059" max="13059" width="17.85546875" style="7" customWidth="1"/>
    <col min="13060" max="13061" width="11.5703125" style="7"/>
    <col min="13062" max="13062" width="20" style="7" customWidth="1"/>
    <col min="13063" max="13063" width="21.85546875" style="7" bestFit="1" customWidth="1"/>
    <col min="13064" max="13310" width="11.5703125" style="7"/>
    <col min="13311" max="13311" width="17.85546875" style="7" customWidth="1"/>
    <col min="13312" max="13312" width="52" style="7" customWidth="1"/>
    <col min="13313" max="13314" width="10.85546875" style="7" customWidth="1"/>
    <col min="13315" max="13315" width="17.85546875" style="7" customWidth="1"/>
    <col min="13316" max="13317" width="11.5703125" style="7"/>
    <col min="13318" max="13318" width="20" style="7" customWidth="1"/>
    <col min="13319" max="13319" width="21.85546875" style="7" bestFit="1" customWidth="1"/>
    <col min="13320" max="13566" width="11.5703125" style="7"/>
    <col min="13567" max="13567" width="17.85546875" style="7" customWidth="1"/>
    <col min="13568" max="13568" width="52" style="7" customWidth="1"/>
    <col min="13569" max="13570" width="10.85546875" style="7" customWidth="1"/>
    <col min="13571" max="13571" width="17.85546875" style="7" customWidth="1"/>
    <col min="13572" max="13573" width="11.5703125" style="7"/>
    <col min="13574" max="13574" width="20" style="7" customWidth="1"/>
    <col min="13575" max="13575" width="21.85546875" style="7" bestFit="1" customWidth="1"/>
    <col min="13576" max="13822" width="11.5703125" style="7"/>
    <col min="13823" max="13823" width="17.85546875" style="7" customWidth="1"/>
    <col min="13824" max="13824" width="52" style="7" customWidth="1"/>
    <col min="13825" max="13826" width="10.85546875" style="7" customWidth="1"/>
    <col min="13827" max="13827" width="17.85546875" style="7" customWidth="1"/>
    <col min="13828" max="13829" width="11.5703125" style="7"/>
    <col min="13830" max="13830" width="20" style="7" customWidth="1"/>
    <col min="13831" max="13831" width="21.85546875" style="7" bestFit="1" customWidth="1"/>
    <col min="13832" max="14078" width="11.5703125" style="7"/>
    <col min="14079" max="14079" width="17.85546875" style="7" customWidth="1"/>
    <col min="14080" max="14080" width="52" style="7" customWidth="1"/>
    <col min="14081" max="14082" width="10.85546875" style="7" customWidth="1"/>
    <col min="14083" max="14083" width="17.85546875" style="7" customWidth="1"/>
    <col min="14084" max="14085" width="11.5703125" style="7"/>
    <col min="14086" max="14086" width="20" style="7" customWidth="1"/>
    <col min="14087" max="14087" width="21.85546875" style="7" bestFit="1" customWidth="1"/>
    <col min="14088" max="14334" width="11.5703125" style="7"/>
    <col min="14335" max="14335" width="17.85546875" style="7" customWidth="1"/>
    <col min="14336" max="14336" width="52" style="7" customWidth="1"/>
    <col min="14337" max="14338" width="10.85546875" style="7" customWidth="1"/>
    <col min="14339" max="14339" width="17.85546875" style="7" customWidth="1"/>
    <col min="14340" max="14341" width="11.5703125" style="7"/>
    <col min="14342" max="14342" width="20" style="7" customWidth="1"/>
    <col min="14343" max="14343" width="21.85546875" style="7" bestFit="1" customWidth="1"/>
    <col min="14344" max="14590" width="11.5703125" style="7"/>
    <col min="14591" max="14591" width="17.85546875" style="7" customWidth="1"/>
    <col min="14592" max="14592" width="52" style="7" customWidth="1"/>
    <col min="14593" max="14594" width="10.85546875" style="7" customWidth="1"/>
    <col min="14595" max="14595" width="17.85546875" style="7" customWidth="1"/>
    <col min="14596" max="14597" width="11.5703125" style="7"/>
    <col min="14598" max="14598" width="20" style="7" customWidth="1"/>
    <col min="14599" max="14599" width="21.85546875" style="7" bestFit="1" customWidth="1"/>
    <col min="14600" max="14846" width="11.5703125" style="7"/>
    <col min="14847" max="14847" width="17.85546875" style="7" customWidth="1"/>
    <col min="14848" max="14848" width="52" style="7" customWidth="1"/>
    <col min="14849" max="14850" width="10.85546875" style="7" customWidth="1"/>
    <col min="14851" max="14851" width="17.85546875" style="7" customWidth="1"/>
    <col min="14852" max="14853" width="11.5703125" style="7"/>
    <col min="14854" max="14854" width="20" style="7" customWidth="1"/>
    <col min="14855" max="14855" width="21.85546875" style="7" bestFit="1" customWidth="1"/>
    <col min="14856" max="15102" width="11.5703125" style="7"/>
    <col min="15103" max="15103" width="17.85546875" style="7" customWidth="1"/>
    <col min="15104" max="15104" width="52" style="7" customWidth="1"/>
    <col min="15105" max="15106" width="10.85546875" style="7" customWidth="1"/>
    <col min="15107" max="15107" width="17.85546875" style="7" customWidth="1"/>
    <col min="15108" max="15109" width="11.5703125" style="7"/>
    <col min="15110" max="15110" width="20" style="7" customWidth="1"/>
    <col min="15111" max="15111" width="21.85546875" style="7" bestFit="1" customWidth="1"/>
    <col min="15112" max="15358" width="11.5703125" style="7"/>
    <col min="15359" max="15359" width="17.85546875" style="7" customWidth="1"/>
    <col min="15360" max="15360" width="52" style="7" customWidth="1"/>
    <col min="15361" max="15362" width="10.85546875" style="7" customWidth="1"/>
    <col min="15363" max="15363" width="17.85546875" style="7" customWidth="1"/>
    <col min="15364" max="15365" width="11.5703125" style="7"/>
    <col min="15366" max="15366" width="20" style="7" customWidth="1"/>
    <col min="15367" max="15367" width="21.85546875" style="7" bestFit="1" customWidth="1"/>
    <col min="15368" max="15614" width="11.5703125" style="7"/>
    <col min="15615" max="15615" width="17.85546875" style="7" customWidth="1"/>
    <col min="15616" max="15616" width="52" style="7" customWidth="1"/>
    <col min="15617" max="15618" width="10.85546875" style="7" customWidth="1"/>
    <col min="15619" max="15619" width="17.85546875" style="7" customWidth="1"/>
    <col min="15620" max="15621" width="11.5703125" style="7"/>
    <col min="15622" max="15622" width="20" style="7" customWidth="1"/>
    <col min="15623" max="15623" width="21.85546875" style="7" bestFit="1" customWidth="1"/>
    <col min="15624" max="15870" width="11.5703125" style="7"/>
    <col min="15871" max="15871" width="17.85546875" style="7" customWidth="1"/>
    <col min="15872" max="15872" width="52" style="7" customWidth="1"/>
    <col min="15873" max="15874" width="10.85546875" style="7" customWidth="1"/>
    <col min="15875" max="15875" width="17.85546875" style="7" customWidth="1"/>
    <col min="15876" max="15877" width="11.5703125" style="7"/>
    <col min="15878" max="15878" width="20" style="7" customWidth="1"/>
    <col min="15879" max="15879" width="21.85546875" style="7" bestFit="1" customWidth="1"/>
    <col min="15880" max="16126" width="11.5703125" style="7"/>
    <col min="16127" max="16127" width="17.85546875" style="7" customWidth="1"/>
    <col min="16128" max="16128" width="52" style="7" customWidth="1"/>
    <col min="16129" max="16130" width="10.85546875" style="7" customWidth="1"/>
    <col min="16131" max="16131" width="17.85546875" style="7" customWidth="1"/>
    <col min="16132" max="16133" width="11.5703125" style="7"/>
    <col min="16134" max="16134" width="20" style="7" customWidth="1"/>
    <col min="16135" max="16135" width="21.85546875" style="7" bestFit="1" customWidth="1"/>
    <col min="16136" max="16384" width="11.5703125" style="7"/>
  </cols>
  <sheetData>
    <row r="1" spans="1:9" s="4" customFormat="1" ht="21.75" customHeight="1">
      <c r="A1" s="183" t="s">
        <v>0</v>
      </c>
      <c r="B1" s="183"/>
      <c r="C1" s="183"/>
      <c r="D1" s="6"/>
      <c r="G1" s="2"/>
    </row>
    <row r="2" spans="1:9" s="4" customFormat="1" ht="36" customHeight="1">
      <c r="A2" s="184" t="s">
        <v>97</v>
      </c>
      <c r="B2" s="183"/>
      <c r="C2" s="183"/>
      <c r="D2" s="6"/>
      <c r="F2" s="1"/>
      <c r="G2" s="2"/>
    </row>
    <row r="3" spans="1:9" s="4" customFormat="1" ht="21.75" customHeight="1">
      <c r="A3" s="183" t="s">
        <v>59</v>
      </c>
      <c r="B3" s="183"/>
      <c r="C3" s="183"/>
      <c r="D3" s="6"/>
      <c r="F3" s="1"/>
      <c r="G3" s="2"/>
    </row>
    <row r="4" spans="1:9" s="4" customFormat="1" ht="21.75" customHeight="1">
      <c r="A4" s="84" t="s">
        <v>47</v>
      </c>
      <c r="B4" s="84"/>
      <c r="C4" s="84"/>
      <c r="D4" s="84"/>
      <c r="F4" s="1"/>
      <c r="G4" s="2"/>
    </row>
    <row r="5" spans="1:9" s="4" customFormat="1" ht="21.75" customHeight="1">
      <c r="A5" s="185" t="s">
        <v>1</v>
      </c>
      <c r="B5" s="185"/>
      <c r="C5" s="83"/>
      <c r="D5" s="6"/>
      <c r="F5" s="1"/>
      <c r="G5" s="2"/>
    </row>
    <row r="6" spans="1:9" s="4" customFormat="1" ht="21.75" customHeight="1">
      <c r="A6" s="182"/>
      <c r="B6" s="182"/>
      <c r="C6" s="5"/>
      <c r="D6" s="6"/>
      <c r="F6" s="1"/>
      <c r="G6" s="2"/>
    </row>
    <row r="7" spans="1:9" ht="23.25" customHeight="1">
      <c r="A7" s="186" t="s">
        <v>2</v>
      </c>
      <c r="B7" s="186"/>
      <c r="C7" s="22"/>
      <c r="D7" s="23"/>
      <c r="F7" s="3"/>
    </row>
    <row r="8" spans="1:9" ht="23.25" customHeight="1" thickBot="1">
      <c r="A8" s="187"/>
      <c r="B8" s="187"/>
      <c r="C8" s="22"/>
      <c r="D8" s="23"/>
      <c r="F8" s="3"/>
    </row>
    <row r="9" spans="1:9" s="8" customFormat="1" ht="24" customHeight="1">
      <c r="A9" s="71" t="s">
        <v>3</v>
      </c>
      <c r="B9" s="72"/>
      <c r="C9" s="188"/>
      <c r="D9" s="189"/>
      <c r="F9" s="24"/>
      <c r="G9" s="25"/>
    </row>
    <row r="10" spans="1:9" s="8" customFormat="1" ht="24" customHeight="1">
      <c r="A10" s="26" t="s">
        <v>4</v>
      </c>
      <c r="B10" s="43" t="s">
        <v>5</v>
      </c>
      <c r="C10" s="76" t="s">
        <v>6</v>
      </c>
      <c r="D10" s="170">
        <v>2773922</v>
      </c>
      <c r="E10" s="58"/>
      <c r="F10" s="59"/>
      <c r="G10" s="25"/>
    </row>
    <row r="11" spans="1:9" s="8" customFormat="1" ht="24" customHeight="1">
      <c r="A11" s="9" t="s">
        <v>7</v>
      </c>
      <c r="B11" s="37" t="s">
        <v>8</v>
      </c>
      <c r="C11" s="76" t="s">
        <v>6</v>
      </c>
      <c r="D11" s="171">
        <v>0</v>
      </c>
      <c r="F11" s="24"/>
      <c r="G11" s="25"/>
      <c r="I11" s="81"/>
    </row>
    <row r="12" spans="1:9" s="8" customFormat="1" ht="24" customHeight="1" thickBot="1">
      <c r="A12" s="190" t="s">
        <v>48</v>
      </c>
      <c r="B12" s="191"/>
      <c r="C12" s="75"/>
      <c r="D12" s="172">
        <f>D10+(0.25*D10+(D11-0.25*D10)*0.5)</f>
        <v>3120662.25</v>
      </c>
      <c r="G12" s="25"/>
    </row>
    <row r="13" spans="1:9" s="8" customFormat="1" ht="7.5" customHeight="1" thickTop="1">
      <c r="A13" s="192"/>
      <c r="B13" s="193"/>
      <c r="C13" s="192"/>
      <c r="D13" s="194"/>
      <c r="G13" s="25"/>
    </row>
    <row r="14" spans="1:9" s="10" customFormat="1" ht="24" customHeight="1">
      <c r="A14" s="195" t="s">
        <v>9</v>
      </c>
      <c r="B14" s="196"/>
      <c r="C14" s="64" t="s">
        <v>10</v>
      </c>
      <c r="D14" s="65" t="s">
        <v>11</v>
      </c>
      <c r="G14" s="2"/>
    </row>
    <row r="15" spans="1:9" s="10" customFormat="1" ht="24" customHeight="1" thickBot="1">
      <c r="A15" s="11" t="s">
        <v>49</v>
      </c>
      <c r="B15" s="12"/>
      <c r="C15" s="173" t="s">
        <v>12</v>
      </c>
      <c r="D15" s="29"/>
      <c r="G15" s="2"/>
    </row>
    <row r="16" spans="1:9" s="10" customFormat="1" ht="7.5" customHeight="1" thickTop="1">
      <c r="A16" s="197"/>
      <c r="B16" s="198"/>
      <c r="C16" s="197"/>
      <c r="D16" s="198"/>
      <c r="G16" s="2"/>
    </row>
    <row r="17" spans="1:8" s="10" customFormat="1" ht="24" customHeight="1">
      <c r="A17" s="199" t="s">
        <v>13</v>
      </c>
      <c r="B17" s="200"/>
      <c r="C17" s="66" t="s">
        <v>14</v>
      </c>
      <c r="D17" s="67" t="s">
        <v>11</v>
      </c>
      <c r="G17" s="2"/>
    </row>
    <row r="18" spans="1:8" s="10" customFormat="1" ht="24" customHeight="1">
      <c r="A18" s="13" t="s">
        <v>50</v>
      </c>
      <c r="B18" s="14" t="s">
        <v>15</v>
      </c>
      <c r="C18" s="203" t="s">
        <v>16</v>
      </c>
      <c r="D18" s="204"/>
      <c r="G18" s="2"/>
    </row>
    <row r="19" spans="1:8" s="10" customFormat="1" ht="24" customHeight="1">
      <c r="A19" s="13" t="s">
        <v>51</v>
      </c>
      <c r="B19" s="14" t="s">
        <v>17</v>
      </c>
      <c r="C19" s="203" t="s">
        <v>16</v>
      </c>
      <c r="D19" s="204"/>
      <c r="G19" s="2"/>
    </row>
    <row r="20" spans="1:8" s="10" customFormat="1" ht="24" customHeight="1">
      <c r="A20" s="13" t="s">
        <v>52</v>
      </c>
      <c r="B20" s="14" t="s">
        <v>18</v>
      </c>
      <c r="C20" s="203" t="s">
        <v>16</v>
      </c>
      <c r="D20" s="204"/>
      <c r="G20" s="2"/>
    </row>
    <row r="21" spans="1:8" s="10" customFormat="1" ht="24" customHeight="1">
      <c r="A21" s="13" t="s">
        <v>53</v>
      </c>
      <c r="B21" s="15" t="s">
        <v>19</v>
      </c>
      <c r="C21" s="203" t="s">
        <v>16</v>
      </c>
      <c r="D21" s="204"/>
      <c r="G21" s="2"/>
    </row>
    <row r="22" spans="1:8" s="10" customFormat="1" ht="24" customHeight="1">
      <c r="A22" s="13" t="s">
        <v>54</v>
      </c>
      <c r="B22" s="15" t="s">
        <v>20</v>
      </c>
      <c r="C22" s="44">
        <v>0.25</v>
      </c>
      <c r="D22" s="34">
        <f>D15*C22</f>
        <v>0</v>
      </c>
      <c r="G22" s="2"/>
    </row>
    <row r="23" spans="1:8" s="10" customFormat="1" ht="24" customHeight="1">
      <c r="A23" s="13" t="s">
        <v>55</v>
      </c>
      <c r="B23" s="15" t="s">
        <v>21</v>
      </c>
      <c r="C23" s="44">
        <v>0.1</v>
      </c>
      <c r="D23" s="34">
        <f>D15*C23</f>
        <v>0</v>
      </c>
      <c r="G23" s="2"/>
    </row>
    <row r="24" spans="1:8" s="10" customFormat="1" ht="24" customHeight="1">
      <c r="A24" s="13" t="s">
        <v>56</v>
      </c>
      <c r="B24" s="15" t="s">
        <v>22</v>
      </c>
      <c r="C24" s="44">
        <v>0.04</v>
      </c>
      <c r="D24" s="34">
        <f>D15*C24</f>
        <v>0</v>
      </c>
      <c r="G24" s="2"/>
    </row>
    <row r="25" spans="1:8" s="10" customFormat="1" ht="24" customHeight="1">
      <c r="A25" s="13" t="s">
        <v>57</v>
      </c>
      <c r="B25" s="15" t="s">
        <v>23</v>
      </c>
      <c r="C25" s="44">
        <v>0.32</v>
      </c>
      <c r="D25" s="34">
        <f>D15*C25</f>
        <v>0</v>
      </c>
      <c r="G25" s="2"/>
    </row>
    <row r="26" spans="1:8" s="10" customFormat="1" ht="24" customHeight="1">
      <c r="A26" s="13" t="s">
        <v>58</v>
      </c>
      <c r="B26" s="15" t="s">
        <v>24</v>
      </c>
      <c r="C26" s="205" t="s">
        <v>25</v>
      </c>
      <c r="D26" s="206"/>
      <c r="G26" s="2"/>
    </row>
    <row r="27" spans="1:8" s="10" customFormat="1" ht="24" customHeight="1">
      <c r="A27" s="16" t="s">
        <v>26</v>
      </c>
      <c r="B27" s="17"/>
      <c r="C27" s="38">
        <f>SUM(C18:C26)</f>
        <v>0.71</v>
      </c>
      <c r="D27" s="35">
        <f>SUM(D18:D26)</f>
        <v>0</v>
      </c>
      <c r="G27" s="2"/>
    </row>
    <row r="28" spans="1:8" s="10" customFormat="1" ht="7.5" customHeight="1">
      <c r="A28" s="201"/>
      <c r="B28" s="202"/>
      <c r="C28" s="201"/>
      <c r="D28" s="202"/>
      <c r="G28" s="2"/>
    </row>
    <row r="29" spans="1:8" s="10" customFormat="1" ht="24" customHeight="1">
      <c r="A29" s="207" t="s">
        <v>27</v>
      </c>
      <c r="B29" s="208"/>
      <c r="C29" s="56"/>
      <c r="D29" s="34">
        <f>D27*C29</f>
        <v>0</v>
      </c>
      <c r="G29" s="2"/>
    </row>
    <row r="30" spans="1:8" s="10" customFormat="1" ht="24" customHeight="1">
      <c r="A30" s="207" t="s">
        <v>28</v>
      </c>
      <c r="B30" s="208"/>
      <c r="C30" s="56"/>
      <c r="D30" s="36">
        <f>D27*C30</f>
        <v>0</v>
      </c>
      <c r="G30" s="2"/>
    </row>
    <row r="31" spans="1:8" s="10" customFormat="1" ht="24" customHeight="1" thickBot="1">
      <c r="A31" s="18" t="s">
        <v>29</v>
      </c>
      <c r="B31" s="19"/>
      <c r="C31" s="40"/>
      <c r="D31" s="33">
        <f>SUM(D29:D30)</f>
        <v>0</v>
      </c>
      <c r="G31" s="2"/>
    </row>
    <row r="32" spans="1:8" s="10" customFormat="1" ht="24" customHeight="1" thickTop="1" thickBot="1">
      <c r="A32" s="60" t="s">
        <v>30</v>
      </c>
      <c r="B32" s="61"/>
      <c r="C32" s="62"/>
      <c r="D32" s="63">
        <f>D27+D31</f>
        <v>0</v>
      </c>
      <c r="H32" s="2"/>
    </row>
    <row r="33" spans="1:8" ht="24" customHeight="1" thickTop="1">
      <c r="A33" s="209" t="s">
        <v>31</v>
      </c>
      <c r="B33" s="210"/>
      <c r="C33" s="68"/>
      <c r="D33" s="69"/>
      <c r="G33" s="7"/>
    </row>
    <row r="34" spans="1:8" ht="24" customHeight="1">
      <c r="A34" s="77" t="s">
        <v>32</v>
      </c>
      <c r="B34" s="78"/>
      <c r="C34" s="73"/>
      <c r="D34" s="74"/>
      <c r="G34" s="7"/>
    </row>
    <row r="35" spans="1:8" ht="33" customHeight="1">
      <c r="A35" s="211" t="s">
        <v>33</v>
      </c>
      <c r="B35" s="212"/>
      <c r="C35" s="82" t="s">
        <v>34</v>
      </c>
      <c r="D35" s="57">
        <v>0</v>
      </c>
      <c r="G35" s="7"/>
    </row>
    <row r="36" spans="1:8" ht="24" customHeight="1">
      <c r="A36" s="79" t="s">
        <v>35</v>
      </c>
      <c r="B36" s="80"/>
      <c r="C36" s="82"/>
      <c r="D36" s="74"/>
      <c r="G36" s="7"/>
    </row>
    <row r="37" spans="1:8" ht="65.25" customHeight="1">
      <c r="A37" s="207" t="s">
        <v>109</v>
      </c>
      <c r="B37" s="215"/>
      <c r="C37" s="56"/>
      <c r="D37" s="57">
        <f>C37*D15</f>
        <v>0</v>
      </c>
      <c r="G37" s="7"/>
    </row>
    <row r="38" spans="1:8" s="10" customFormat="1" ht="24" customHeight="1" thickBot="1">
      <c r="A38" s="27" t="s">
        <v>36</v>
      </c>
      <c r="B38" s="28"/>
      <c r="C38" s="41"/>
      <c r="D38" s="33">
        <f>SUM(D35:D37)</f>
        <v>0</v>
      </c>
      <c r="G38" s="2"/>
    </row>
    <row r="39" spans="1:8" s="10" customFormat="1" ht="24" customHeight="1" thickTop="1">
      <c r="A39" s="207" t="s">
        <v>37</v>
      </c>
      <c r="B39" s="208"/>
      <c r="C39" s="39"/>
      <c r="D39" s="34">
        <f>D38*C39</f>
        <v>0</v>
      </c>
      <c r="G39" s="2"/>
    </row>
    <row r="40" spans="1:8" s="10" customFormat="1" ht="24" customHeight="1" thickBot="1">
      <c r="A40" s="30" t="s">
        <v>38</v>
      </c>
      <c r="B40" s="31"/>
      <c r="C40" s="42"/>
      <c r="D40" s="32">
        <f>D38+D39</f>
        <v>0</v>
      </c>
      <c r="G40" s="2"/>
    </row>
    <row r="41" spans="1:8" s="10" customFormat="1" ht="9.9499999999999993" customHeight="1" thickTop="1">
      <c r="A41" s="213"/>
      <c r="B41" s="214"/>
      <c r="C41" s="213"/>
      <c r="D41" s="214"/>
      <c r="G41" s="2"/>
    </row>
    <row r="42" spans="1:8" s="10" customFormat="1" ht="24" customHeight="1" thickBot="1">
      <c r="A42" s="50" t="s">
        <v>39</v>
      </c>
      <c r="B42" s="51"/>
      <c r="C42" s="52"/>
      <c r="D42" s="53">
        <f>D32+D40</f>
        <v>0</v>
      </c>
      <c r="G42" s="2"/>
    </row>
    <row r="43" spans="1:8" s="10" customFormat="1" ht="24" customHeight="1" thickTop="1">
      <c r="A43" s="47" t="s">
        <v>40</v>
      </c>
      <c r="B43" s="48"/>
      <c r="C43" s="39"/>
      <c r="D43" s="54">
        <f>D42*C43</f>
        <v>0</v>
      </c>
      <c r="H43" s="2"/>
    </row>
    <row r="44" spans="1:8" s="10" customFormat="1" ht="24" customHeight="1" thickBot="1">
      <c r="A44" s="45" t="s">
        <v>41</v>
      </c>
      <c r="B44" s="46"/>
      <c r="C44" s="49"/>
      <c r="D44" s="55">
        <f>D42-D43</f>
        <v>0</v>
      </c>
      <c r="H44" s="2"/>
    </row>
    <row r="45" spans="1:8" s="10" customFormat="1" ht="9.9499999999999993" customHeight="1" thickTop="1">
      <c r="A45" s="197"/>
      <c r="B45" s="198"/>
      <c r="C45" s="197"/>
      <c r="D45" s="198"/>
      <c r="G45" s="2"/>
    </row>
    <row r="46" spans="1:8" s="10" customFormat="1" ht="24" customHeight="1">
      <c r="A46" s="70" t="s">
        <v>42</v>
      </c>
      <c r="B46" s="14"/>
      <c r="C46" s="222"/>
      <c r="D46" s="223"/>
      <c r="G46" s="2"/>
    </row>
    <row r="47" spans="1:8" s="10" customFormat="1" ht="24" customHeight="1">
      <c r="A47" s="216" t="s">
        <v>43</v>
      </c>
      <c r="B47" s="217"/>
      <c r="C47" s="218"/>
      <c r="D47" s="219"/>
      <c r="G47" s="2"/>
    </row>
    <row r="48" spans="1:8" s="10" customFormat="1" ht="24" customHeight="1">
      <c r="A48" s="216" t="s">
        <v>44</v>
      </c>
      <c r="B48" s="217"/>
      <c r="C48" s="218"/>
      <c r="D48" s="219"/>
      <c r="G48" s="2"/>
    </row>
    <row r="49" spans="1:7" s="10" customFormat="1" ht="24" customHeight="1">
      <c r="A49" s="216" t="s">
        <v>45</v>
      </c>
      <c r="B49" s="217"/>
      <c r="C49" s="218"/>
      <c r="D49" s="219"/>
      <c r="G49" s="2"/>
    </row>
    <row r="50" spans="1:7" s="10" customFormat="1" ht="24" customHeight="1">
      <c r="A50" s="216" t="s">
        <v>46</v>
      </c>
      <c r="B50" s="217"/>
      <c r="C50" s="218"/>
      <c r="D50" s="219"/>
      <c r="G50" s="2"/>
    </row>
    <row r="51" spans="1:7" ht="9.9499999999999993" customHeight="1" thickBot="1">
      <c r="A51" s="220"/>
      <c r="B51" s="221"/>
      <c r="C51" s="220"/>
      <c r="D51" s="221"/>
    </row>
  </sheetData>
  <mergeCells count="43">
    <mergeCell ref="A50:B50"/>
    <mergeCell ref="C50:D50"/>
    <mergeCell ref="A51:B51"/>
    <mergeCell ref="C51:D51"/>
    <mergeCell ref="C46:D46"/>
    <mergeCell ref="A47:B47"/>
    <mergeCell ref="C47:D47"/>
    <mergeCell ref="A48:B48"/>
    <mergeCell ref="C48:D48"/>
    <mergeCell ref="A49:B49"/>
    <mergeCell ref="C49:D49"/>
    <mergeCell ref="A45:B45"/>
    <mergeCell ref="C45:D45"/>
    <mergeCell ref="A29:B29"/>
    <mergeCell ref="A30:B30"/>
    <mergeCell ref="A33:B33"/>
    <mergeCell ref="A35:B35"/>
    <mergeCell ref="A39:B39"/>
    <mergeCell ref="A41:B41"/>
    <mergeCell ref="C41:D41"/>
    <mergeCell ref="A37:B37"/>
    <mergeCell ref="A14:B14"/>
    <mergeCell ref="A16:B16"/>
    <mergeCell ref="C16:D16"/>
    <mergeCell ref="A17:B17"/>
    <mergeCell ref="A28:B28"/>
    <mergeCell ref="C28:D28"/>
    <mergeCell ref="C18:D18"/>
    <mergeCell ref="C19:D19"/>
    <mergeCell ref="C20:D20"/>
    <mergeCell ref="C21:D21"/>
    <mergeCell ref="C26:D26"/>
    <mergeCell ref="A7:B7"/>
    <mergeCell ref="A8:B8"/>
    <mergeCell ref="C9:D9"/>
    <mergeCell ref="A12:B12"/>
    <mergeCell ref="A13:B13"/>
    <mergeCell ref="C13:D13"/>
    <mergeCell ref="A6:B6"/>
    <mergeCell ref="A1:C1"/>
    <mergeCell ref="A2:C2"/>
    <mergeCell ref="A3:C3"/>
    <mergeCell ref="A5:B5"/>
  </mergeCells>
  <printOptions horizontalCentered="1"/>
  <pageMargins left="0.6692913385826772" right="0.6692913385826772" top="0.31496062992125984" bottom="0.39370078740157483" header="0.31496062992125984" footer="0.51181102362204722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D33C-FE85-422B-9D13-C0819C3AA914}">
  <sheetPr>
    <pageSetUpPr fitToPage="1"/>
  </sheetPr>
  <dimension ref="A1:G47"/>
  <sheetViews>
    <sheetView view="pageBreakPreview" topLeftCell="A22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120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121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4">
        <v>10000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5">
        <v>0</v>
      </c>
    </row>
    <row r="35" spans="1:7" ht="24" customHeight="1" thickBot="1">
      <c r="A35" s="122" t="s">
        <v>88</v>
      </c>
      <c r="B35" s="123"/>
      <c r="C35" s="124"/>
      <c r="D35" s="117">
        <f>SUM(D34:D34)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C9:D9"/>
    <mergeCell ref="A1:C1"/>
    <mergeCell ref="A2:C2"/>
    <mergeCell ref="A3:C3"/>
    <mergeCell ref="A4:B4"/>
    <mergeCell ref="A7:B7"/>
    <mergeCell ref="A27:B27"/>
    <mergeCell ref="C27:D27"/>
    <mergeCell ref="C10:D10"/>
    <mergeCell ref="A11:B11"/>
    <mergeCell ref="C12:D12"/>
    <mergeCell ref="A13:B13"/>
    <mergeCell ref="C15:D15"/>
    <mergeCell ref="A16:B16"/>
    <mergeCell ref="C38:D38"/>
    <mergeCell ref="C17:D17"/>
    <mergeCell ref="C18:D18"/>
    <mergeCell ref="C19:D19"/>
    <mergeCell ref="C20:D20"/>
    <mergeCell ref="C25:D25"/>
    <mergeCell ref="A28:B28"/>
    <mergeCell ref="A29:B29"/>
    <mergeCell ref="A32:B32"/>
    <mergeCell ref="A34:B34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9610-6513-47F7-8493-6DE2EE69084D}">
  <sheetPr>
    <pageSetUpPr fitToPage="1"/>
  </sheetPr>
  <dimension ref="A1:G47"/>
  <sheetViews>
    <sheetView view="pageBreakPreview" topLeftCell="A25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119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110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4">
        <v>2500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5">
        <v>0</v>
      </c>
    </row>
    <row r="35" spans="1:7" ht="24" customHeight="1" thickBot="1">
      <c r="A35" s="122" t="s">
        <v>88</v>
      </c>
      <c r="B35" s="123"/>
      <c r="C35" s="124"/>
      <c r="D35" s="117">
        <f>SUM(D34:D34)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A16:B16"/>
    <mergeCell ref="A1:C1"/>
    <mergeCell ref="A2:C2"/>
    <mergeCell ref="A3:C3"/>
    <mergeCell ref="A4:B4"/>
    <mergeCell ref="A7:B7"/>
    <mergeCell ref="C9:D9"/>
    <mergeCell ref="C10:D10"/>
    <mergeCell ref="A11:B11"/>
    <mergeCell ref="C12:D12"/>
    <mergeCell ref="A13:B13"/>
    <mergeCell ref="C15:D15"/>
    <mergeCell ref="A42:B42"/>
    <mergeCell ref="C42:D42"/>
    <mergeCell ref="C17:D17"/>
    <mergeCell ref="C18:D18"/>
    <mergeCell ref="C19:D19"/>
    <mergeCell ref="C20:D20"/>
    <mergeCell ref="C25:D25"/>
    <mergeCell ref="A28:B28"/>
    <mergeCell ref="A46:B46"/>
    <mergeCell ref="C46:D46"/>
    <mergeCell ref="A47:B47"/>
    <mergeCell ref="C47:D47"/>
    <mergeCell ref="A27:B27"/>
    <mergeCell ref="C27:D27"/>
    <mergeCell ref="A43:B43"/>
    <mergeCell ref="C43:D43"/>
    <mergeCell ref="A44:B44"/>
    <mergeCell ref="C44:D44"/>
    <mergeCell ref="A45:B45"/>
    <mergeCell ref="C45:D45"/>
    <mergeCell ref="A29:B29"/>
    <mergeCell ref="A32:B32"/>
    <mergeCell ref="A34:B34"/>
    <mergeCell ref="C38:D38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CCF5-87FF-4931-8845-FCE391EAF704}">
  <sheetPr>
    <pageSetUpPr fitToPage="1"/>
  </sheetPr>
  <dimension ref="A1:G47"/>
  <sheetViews>
    <sheetView view="pageBreakPreview" topLeftCell="A20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122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123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4">
        <v>10485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5">
        <v>0</v>
      </c>
    </row>
    <row r="35" spans="1:7" ht="24" customHeight="1" thickBot="1">
      <c r="A35" s="122" t="s">
        <v>88</v>
      </c>
      <c r="B35" s="123"/>
      <c r="C35" s="124"/>
      <c r="D35" s="117">
        <f>SUM(D34:D34)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C9:D9"/>
    <mergeCell ref="A1:C1"/>
    <mergeCell ref="A2:C2"/>
    <mergeCell ref="A3:C3"/>
    <mergeCell ref="A4:B4"/>
    <mergeCell ref="A7:B7"/>
    <mergeCell ref="A27:B27"/>
    <mergeCell ref="C27:D27"/>
    <mergeCell ref="C10:D10"/>
    <mergeCell ref="A11:B11"/>
    <mergeCell ref="C12:D12"/>
    <mergeCell ref="A13:B13"/>
    <mergeCell ref="C15:D15"/>
    <mergeCell ref="A16:B16"/>
    <mergeCell ref="C38:D38"/>
    <mergeCell ref="C17:D17"/>
    <mergeCell ref="C18:D18"/>
    <mergeCell ref="C19:D19"/>
    <mergeCell ref="C20:D20"/>
    <mergeCell ref="C25:D25"/>
    <mergeCell ref="A28:B28"/>
    <mergeCell ref="A29:B29"/>
    <mergeCell ref="A32:B32"/>
    <mergeCell ref="A34:B34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ED45-CFD2-44EE-9392-5858E08C77C0}">
  <sheetPr>
    <pageSetUpPr fitToPage="1"/>
  </sheetPr>
  <dimension ref="A1:G47"/>
  <sheetViews>
    <sheetView view="pageBreakPreview" topLeftCell="A18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118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93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6">
        <v>166312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6">
        <v>0</v>
      </c>
    </row>
    <row r="35" spans="1:7" ht="24" customHeight="1" thickBot="1">
      <c r="A35" s="122" t="s">
        <v>88</v>
      </c>
      <c r="B35" s="123"/>
      <c r="C35" s="124"/>
      <c r="D35" s="117">
        <f>SUM(D34)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A16:B16"/>
    <mergeCell ref="A1:C1"/>
    <mergeCell ref="A2:C2"/>
    <mergeCell ref="A3:C3"/>
    <mergeCell ref="A4:B4"/>
    <mergeCell ref="A7:B7"/>
    <mergeCell ref="C9:D9"/>
    <mergeCell ref="C10:D10"/>
    <mergeCell ref="A11:B11"/>
    <mergeCell ref="C12:D12"/>
    <mergeCell ref="A13:B13"/>
    <mergeCell ref="C15:D15"/>
    <mergeCell ref="A42:B42"/>
    <mergeCell ref="C42:D42"/>
    <mergeCell ref="C17:D17"/>
    <mergeCell ref="C18:D18"/>
    <mergeCell ref="C19:D19"/>
    <mergeCell ref="C20:D20"/>
    <mergeCell ref="C25:D25"/>
    <mergeCell ref="A28:B28"/>
    <mergeCell ref="A46:B46"/>
    <mergeCell ref="C46:D46"/>
    <mergeCell ref="A47:B47"/>
    <mergeCell ref="C47:D47"/>
    <mergeCell ref="A27:B27"/>
    <mergeCell ref="C27:D27"/>
    <mergeCell ref="A43:B43"/>
    <mergeCell ref="C43:D43"/>
    <mergeCell ref="A44:B44"/>
    <mergeCell ref="C44:D44"/>
    <mergeCell ref="A45:B45"/>
    <mergeCell ref="C45:D45"/>
    <mergeCell ref="A29:B29"/>
    <mergeCell ref="A32:B32"/>
    <mergeCell ref="A34:B34"/>
    <mergeCell ref="C38:D38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F1647-5AFD-4D12-A447-D19926DF6BD4}">
  <sheetPr>
    <pageSetUpPr fitToPage="1"/>
  </sheetPr>
  <dimension ref="A1:G47"/>
  <sheetViews>
    <sheetView view="pageBreakPreview" topLeftCell="A14" zoomScale="75" zoomScaleNormal="100" zoomScaleSheetLayoutView="75" workbookViewId="0">
      <selection activeCell="D41" sqref="D41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117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113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6">
        <v>53100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6">
        <v>0</v>
      </c>
    </row>
    <row r="35" spans="1:7" ht="24" customHeight="1" thickBot="1">
      <c r="A35" s="122" t="s">
        <v>88</v>
      </c>
      <c r="B35" s="123"/>
      <c r="C35" s="124"/>
      <c r="D35" s="117">
        <f>SUM(D34)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C9:D9"/>
    <mergeCell ref="A1:C1"/>
    <mergeCell ref="A2:C2"/>
    <mergeCell ref="A3:C3"/>
    <mergeCell ref="A4:B4"/>
    <mergeCell ref="A7:B7"/>
    <mergeCell ref="A27:B27"/>
    <mergeCell ref="C27:D27"/>
    <mergeCell ref="C10:D10"/>
    <mergeCell ref="A11:B11"/>
    <mergeCell ref="C12:D12"/>
    <mergeCell ref="A13:B13"/>
    <mergeCell ref="C15:D15"/>
    <mergeCell ref="A16:B16"/>
    <mergeCell ref="C38:D38"/>
    <mergeCell ref="C17:D17"/>
    <mergeCell ref="C18:D18"/>
    <mergeCell ref="C19:D19"/>
    <mergeCell ref="C20:D20"/>
    <mergeCell ref="C25:D25"/>
    <mergeCell ref="A28:B28"/>
    <mergeCell ref="A29:B29"/>
    <mergeCell ref="A32:B32"/>
    <mergeCell ref="A34:B34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6041-B206-4A73-A8FF-AE91DD20DFF6}">
  <sheetPr>
    <pageSetUpPr fitToPage="1"/>
  </sheetPr>
  <dimension ref="A1:G47"/>
  <sheetViews>
    <sheetView view="pageBreakPreview" topLeftCell="A14" zoomScale="75" zoomScaleNormal="100" zoomScaleSheetLayoutView="75" workbookViewId="0">
      <selection activeCell="D36" sqref="D36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116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112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6">
        <v>196610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66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38" t="s">
        <v>27</v>
      </c>
      <c r="B28" s="239"/>
      <c r="C28" s="118"/>
      <c r="D28" s="119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6">
        <v>0</v>
      </c>
    </row>
    <row r="35" spans="1:7" ht="24" customHeight="1" thickBot="1">
      <c r="A35" s="122" t="s">
        <v>88</v>
      </c>
      <c r="B35" s="123"/>
      <c r="C35" s="124"/>
      <c r="D35" s="117">
        <f>SUM(D34)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244"/>
      <c r="B42" s="245"/>
      <c r="C42" s="232"/>
      <c r="D42" s="233"/>
    </row>
    <row r="43" spans="1:7" ht="24" customHeight="1">
      <c r="A43" s="234" t="s">
        <v>92</v>
      </c>
      <c r="B43" s="235"/>
      <c r="C43" s="236"/>
      <c r="D43" s="237"/>
    </row>
    <row r="44" spans="1:7" ht="24" customHeight="1">
      <c r="A44" s="216" t="s">
        <v>44</v>
      </c>
      <c r="B44" s="217"/>
      <c r="C44" s="226">
        <v>0</v>
      </c>
      <c r="D44" s="227"/>
    </row>
    <row r="45" spans="1:7" ht="24" customHeight="1">
      <c r="A45" s="224" t="s">
        <v>45</v>
      </c>
      <c r="B45" s="225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228"/>
      <c r="B47" s="229"/>
      <c r="C47" s="230"/>
      <c r="D47" s="231"/>
    </row>
  </sheetData>
  <mergeCells count="36">
    <mergeCell ref="C9:D9"/>
    <mergeCell ref="A1:C1"/>
    <mergeCell ref="A2:C2"/>
    <mergeCell ref="A3:C3"/>
    <mergeCell ref="A4:B4"/>
    <mergeCell ref="A7:B7"/>
    <mergeCell ref="A27:B27"/>
    <mergeCell ref="C27:D27"/>
    <mergeCell ref="C10:D10"/>
    <mergeCell ref="A11:B11"/>
    <mergeCell ref="C12:D12"/>
    <mergeCell ref="A13:B13"/>
    <mergeCell ref="C15:D15"/>
    <mergeCell ref="A16:B16"/>
    <mergeCell ref="C38:D38"/>
    <mergeCell ref="C17:D17"/>
    <mergeCell ref="C18:D18"/>
    <mergeCell ref="C19:D19"/>
    <mergeCell ref="C20:D20"/>
    <mergeCell ref="C25:D25"/>
    <mergeCell ref="A28:B28"/>
    <mergeCell ref="A29:B29"/>
    <mergeCell ref="A32:B32"/>
    <mergeCell ref="A34:B34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horizontalCentered="1"/>
  <pageMargins left="0.6692913385826772" right="0.47244094488188981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3871-22ED-4C41-BAF6-5AFC32CE88E8}">
  <sheetPr>
    <pageSetUpPr fitToPage="1"/>
  </sheetPr>
  <dimension ref="A1:G47"/>
  <sheetViews>
    <sheetView view="pageBreakPreview" topLeftCell="A16" zoomScale="75" zoomScaleNormal="100" zoomScaleSheetLayoutView="75" workbookViewId="0">
      <selection activeCell="D36" sqref="D36"/>
    </sheetView>
  </sheetViews>
  <sheetFormatPr baseColWidth="10" defaultColWidth="11.5703125" defaultRowHeight="12.75"/>
  <cols>
    <col min="1" max="1" width="22.85546875" style="7" customWidth="1"/>
    <col min="2" max="2" width="55.7109375" style="7" customWidth="1"/>
    <col min="3" max="3" width="21.42578125" style="20" customWidth="1"/>
    <col min="4" max="4" width="21.7109375" style="93" customWidth="1"/>
    <col min="5" max="250" width="11.5703125" style="7"/>
    <col min="251" max="251" width="17.85546875" style="7" customWidth="1"/>
    <col min="252" max="252" width="52" style="7" customWidth="1"/>
    <col min="253" max="254" width="10.7109375" style="7" customWidth="1"/>
    <col min="255" max="255" width="17.7109375" style="7" customWidth="1"/>
    <col min="256" max="506" width="11.5703125" style="7"/>
    <col min="507" max="507" width="17.85546875" style="7" customWidth="1"/>
    <col min="508" max="508" width="52" style="7" customWidth="1"/>
    <col min="509" max="510" width="10.7109375" style="7" customWidth="1"/>
    <col min="511" max="511" width="17.7109375" style="7" customWidth="1"/>
    <col min="512" max="762" width="11.5703125" style="7"/>
    <col min="763" max="763" width="17.85546875" style="7" customWidth="1"/>
    <col min="764" max="764" width="52" style="7" customWidth="1"/>
    <col min="765" max="766" width="10.7109375" style="7" customWidth="1"/>
    <col min="767" max="767" width="17.7109375" style="7" customWidth="1"/>
    <col min="768" max="1018" width="11.5703125" style="7"/>
    <col min="1019" max="1019" width="17.85546875" style="7" customWidth="1"/>
    <col min="1020" max="1020" width="52" style="7" customWidth="1"/>
    <col min="1021" max="1022" width="10.7109375" style="7" customWidth="1"/>
    <col min="1023" max="1023" width="17.7109375" style="7" customWidth="1"/>
    <col min="1024" max="1274" width="11.5703125" style="7"/>
    <col min="1275" max="1275" width="17.85546875" style="7" customWidth="1"/>
    <col min="1276" max="1276" width="52" style="7" customWidth="1"/>
    <col min="1277" max="1278" width="10.7109375" style="7" customWidth="1"/>
    <col min="1279" max="1279" width="17.7109375" style="7" customWidth="1"/>
    <col min="1280" max="1530" width="11.5703125" style="7"/>
    <col min="1531" max="1531" width="17.85546875" style="7" customWidth="1"/>
    <col min="1532" max="1532" width="52" style="7" customWidth="1"/>
    <col min="1533" max="1534" width="10.7109375" style="7" customWidth="1"/>
    <col min="1535" max="1535" width="17.7109375" style="7" customWidth="1"/>
    <col min="1536" max="1786" width="11.5703125" style="7"/>
    <col min="1787" max="1787" width="17.85546875" style="7" customWidth="1"/>
    <col min="1788" max="1788" width="52" style="7" customWidth="1"/>
    <col min="1789" max="1790" width="10.7109375" style="7" customWidth="1"/>
    <col min="1791" max="1791" width="17.7109375" style="7" customWidth="1"/>
    <col min="1792" max="2042" width="11.5703125" style="7"/>
    <col min="2043" max="2043" width="17.85546875" style="7" customWidth="1"/>
    <col min="2044" max="2044" width="52" style="7" customWidth="1"/>
    <col min="2045" max="2046" width="10.7109375" style="7" customWidth="1"/>
    <col min="2047" max="2047" width="17.7109375" style="7" customWidth="1"/>
    <col min="2048" max="2298" width="11.5703125" style="7"/>
    <col min="2299" max="2299" width="17.85546875" style="7" customWidth="1"/>
    <col min="2300" max="2300" width="52" style="7" customWidth="1"/>
    <col min="2301" max="2302" width="10.7109375" style="7" customWidth="1"/>
    <col min="2303" max="2303" width="17.7109375" style="7" customWidth="1"/>
    <col min="2304" max="2554" width="11.5703125" style="7"/>
    <col min="2555" max="2555" width="17.85546875" style="7" customWidth="1"/>
    <col min="2556" max="2556" width="52" style="7" customWidth="1"/>
    <col min="2557" max="2558" width="10.7109375" style="7" customWidth="1"/>
    <col min="2559" max="2559" width="17.7109375" style="7" customWidth="1"/>
    <col min="2560" max="2810" width="11.5703125" style="7"/>
    <col min="2811" max="2811" width="17.85546875" style="7" customWidth="1"/>
    <col min="2812" max="2812" width="52" style="7" customWidth="1"/>
    <col min="2813" max="2814" width="10.7109375" style="7" customWidth="1"/>
    <col min="2815" max="2815" width="17.7109375" style="7" customWidth="1"/>
    <col min="2816" max="3066" width="11.5703125" style="7"/>
    <col min="3067" max="3067" width="17.85546875" style="7" customWidth="1"/>
    <col min="3068" max="3068" width="52" style="7" customWidth="1"/>
    <col min="3069" max="3070" width="10.7109375" style="7" customWidth="1"/>
    <col min="3071" max="3071" width="17.7109375" style="7" customWidth="1"/>
    <col min="3072" max="3322" width="11.5703125" style="7"/>
    <col min="3323" max="3323" width="17.85546875" style="7" customWidth="1"/>
    <col min="3324" max="3324" width="52" style="7" customWidth="1"/>
    <col min="3325" max="3326" width="10.7109375" style="7" customWidth="1"/>
    <col min="3327" max="3327" width="17.7109375" style="7" customWidth="1"/>
    <col min="3328" max="3578" width="11.5703125" style="7"/>
    <col min="3579" max="3579" width="17.85546875" style="7" customWidth="1"/>
    <col min="3580" max="3580" width="52" style="7" customWidth="1"/>
    <col min="3581" max="3582" width="10.7109375" style="7" customWidth="1"/>
    <col min="3583" max="3583" width="17.7109375" style="7" customWidth="1"/>
    <col min="3584" max="3834" width="11.5703125" style="7"/>
    <col min="3835" max="3835" width="17.85546875" style="7" customWidth="1"/>
    <col min="3836" max="3836" width="52" style="7" customWidth="1"/>
    <col min="3837" max="3838" width="10.7109375" style="7" customWidth="1"/>
    <col min="3839" max="3839" width="17.7109375" style="7" customWidth="1"/>
    <col min="3840" max="4090" width="11.5703125" style="7"/>
    <col min="4091" max="4091" width="17.85546875" style="7" customWidth="1"/>
    <col min="4092" max="4092" width="52" style="7" customWidth="1"/>
    <col min="4093" max="4094" width="10.7109375" style="7" customWidth="1"/>
    <col min="4095" max="4095" width="17.7109375" style="7" customWidth="1"/>
    <col min="4096" max="4346" width="11.5703125" style="7"/>
    <col min="4347" max="4347" width="17.85546875" style="7" customWidth="1"/>
    <col min="4348" max="4348" width="52" style="7" customWidth="1"/>
    <col min="4349" max="4350" width="10.7109375" style="7" customWidth="1"/>
    <col min="4351" max="4351" width="17.7109375" style="7" customWidth="1"/>
    <col min="4352" max="4602" width="11.5703125" style="7"/>
    <col min="4603" max="4603" width="17.85546875" style="7" customWidth="1"/>
    <col min="4604" max="4604" width="52" style="7" customWidth="1"/>
    <col min="4605" max="4606" width="10.7109375" style="7" customWidth="1"/>
    <col min="4607" max="4607" width="17.7109375" style="7" customWidth="1"/>
    <col min="4608" max="4858" width="11.5703125" style="7"/>
    <col min="4859" max="4859" width="17.85546875" style="7" customWidth="1"/>
    <col min="4860" max="4860" width="52" style="7" customWidth="1"/>
    <col min="4861" max="4862" width="10.7109375" style="7" customWidth="1"/>
    <col min="4863" max="4863" width="17.7109375" style="7" customWidth="1"/>
    <col min="4864" max="5114" width="11.5703125" style="7"/>
    <col min="5115" max="5115" width="17.85546875" style="7" customWidth="1"/>
    <col min="5116" max="5116" width="52" style="7" customWidth="1"/>
    <col min="5117" max="5118" width="10.7109375" style="7" customWidth="1"/>
    <col min="5119" max="5119" width="17.7109375" style="7" customWidth="1"/>
    <col min="5120" max="5370" width="11.5703125" style="7"/>
    <col min="5371" max="5371" width="17.85546875" style="7" customWidth="1"/>
    <col min="5372" max="5372" width="52" style="7" customWidth="1"/>
    <col min="5373" max="5374" width="10.7109375" style="7" customWidth="1"/>
    <col min="5375" max="5375" width="17.7109375" style="7" customWidth="1"/>
    <col min="5376" max="5626" width="11.5703125" style="7"/>
    <col min="5627" max="5627" width="17.85546875" style="7" customWidth="1"/>
    <col min="5628" max="5628" width="52" style="7" customWidth="1"/>
    <col min="5629" max="5630" width="10.7109375" style="7" customWidth="1"/>
    <col min="5631" max="5631" width="17.7109375" style="7" customWidth="1"/>
    <col min="5632" max="5882" width="11.5703125" style="7"/>
    <col min="5883" max="5883" width="17.85546875" style="7" customWidth="1"/>
    <col min="5884" max="5884" width="52" style="7" customWidth="1"/>
    <col min="5885" max="5886" width="10.7109375" style="7" customWidth="1"/>
    <col min="5887" max="5887" width="17.7109375" style="7" customWidth="1"/>
    <col min="5888" max="6138" width="11.5703125" style="7"/>
    <col min="6139" max="6139" width="17.85546875" style="7" customWidth="1"/>
    <col min="6140" max="6140" width="52" style="7" customWidth="1"/>
    <col min="6141" max="6142" width="10.7109375" style="7" customWidth="1"/>
    <col min="6143" max="6143" width="17.7109375" style="7" customWidth="1"/>
    <col min="6144" max="6394" width="11.5703125" style="7"/>
    <col min="6395" max="6395" width="17.85546875" style="7" customWidth="1"/>
    <col min="6396" max="6396" width="52" style="7" customWidth="1"/>
    <col min="6397" max="6398" width="10.7109375" style="7" customWidth="1"/>
    <col min="6399" max="6399" width="17.7109375" style="7" customWidth="1"/>
    <col min="6400" max="6650" width="11.5703125" style="7"/>
    <col min="6651" max="6651" width="17.85546875" style="7" customWidth="1"/>
    <col min="6652" max="6652" width="52" style="7" customWidth="1"/>
    <col min="6653" max="6654" width="10.7109375" style="7" customWidth="1"/>
    <col min="6655" max="6655" width="17.7109375" style="7" customWidth="1"/>
    <col min="6656" max="6906" width="11.5703125" style="7"/>
    <col min="6907" max="6907" width="17.85546875" style="7" customWidth="1"/>
    <col min="6908" max="6908" width="52" style="7" customWidth="1"/>
    <col min="6909" max="6910" width="10.7109375" style="7" customWidth="1"/>
    <col min="6911" max="6911" width="17.7109375" style="7" customWidth="1"/>
    <col min="6912" max="7162" width="11.5703125" style="7"/>
    <col min="7163" max="7163" width="17.85546875" style="7" customWidth="1"/>
    <col min="7164" max="7164" width="52" style="7" customWidth="1"/>
    <col min="7165" max="7166" width="10.7109375" style="7" customWidth="1"/>
    <col min="7167" max="7167" width="17.7109375" style="7" customWidth="1"/>
    <col min="7168" max="7418" width="11.5703125" style="7"/>
    <col min="7419" max="7419" width="17.85546875" style="7" customWidth="1"/>
    <col min="7420" max="7420" width="52" style="7" customWidth="1"/>
    <col min="7421" max="7422" width="10.7109375" style="7" customWidth="1"/>
    <col min="7423" max="7423" width="17.7109375" style="7" customWidth="1"/>
    <col min="7424" max="7674" width="11.5703125" style="7"/>
    <col min="7675" max="7675" width="17.85546875" style="7" customWidth="1"/>
    <col min="7676" max="7676" width="52" style="7" customWidth="1"/>
    <col min="7677" max="7678" width="10.7109375" style="7" customWidth="1"/>
    <col min="7679" max="7679" width="17.7109375" style="7" customWidth="1"/>
    <col min="7680" max="7930" width="11.5703125" style="7"/>
    <col min="7931" max="7931" width="17.85546875" style="7" customWidth="1"/>
    <col min="7932" max="7932" width="52" style="7" customWidth="1"/>
    <col min="7933" max="7934" width="10.7109375" style="7" customWidth="1"/>
    <col min="7935" max="7935" width="17.7109375" style="7" customWidth="1"/>
    <col min="7936" max="8186" width="11.5703125" style="7"/>
    <col min="8187" max="8187" width="17.85546875" style="7" customWidth="1"/>
    <col min="8188" max="8188" width="52" style="7" customWidth="1"/>
    <col min="8189" max="8190" width="10.7109375" style="7" customWidth="1"/>
    <col min="8191" max="8191" width="17.7109375" style="7" customWidth="1"/>
    <col min="8192" max="8442" width="11.5703125" style="7"/>
    <col min="8443" max="8443" width="17.85546875" style="7" customWidth="1"/>
    <col min="8444" max="8444" width="52" style="7" customWidth="1"/>
    <col min="8445" max="8446" width="10.7109375" style="7" customWidth="1"/>
    <col min="8447" max="8447" width="17.7109375" style="7" customWidth="1"/>
    <col min="8448" max="8698" width="11.5703125" style="7"/>
    <col min="8699" max="8699" width="17.85546875" style="7" customWidth="1"/>
    <col min="8700" max="8700" width="52" style="7" customWidth="1"/>
    <col min="8701" max="8702" width="10.7109375" style="7" customWidth="1"/>
    <col min="8703" max="8703" width="17.7109375" style="7" customWidth="1"/>
    <col min="8704" max="8954" width="11.5703125" style="7"/>
    <col min="8955" max="8955" width="17.85546875" style="7" customWidth="1"/>
    <col min="8956" max="8956" width="52" style="7" customWidth="1"/>
    <col min="8957" max="8958" width="10.7109375" style="7" customWidth="1"/>
    <col min="8959" max="8959" width="17.7109375" style="7" customWidth="1"/>
    <col min="8960" max="9210" width="11.5703125" style="7"/>
    <col min="9211" max="9211" width="17.85546875" style="7" customWidth="1"/>
    <col min="9212" max="9212" width="52" style="7" customWidth="1"/>
    <col min="9213" max="9214" width="10.7109375" style="7" customWidth="1"/>
    <col min="9215" max="9215" width="17.7109375" style="7" customWidth="1"/>
    <col min="9216" max="9466" width="11.5703125" style="7"/>
    <col min="9467" max="9467" width="17.85546875" style="7" customWidth="1"/>
    <col min="9468" max="9468" width="52" style="7" customWidth="1"/>
    <col min="9469" max="9470" width="10.7109375" style="7" customWidth="1"/>
    <col min="9471" max="9471" width="17.7109375" style="7" customWidth="1"/>
    <col min="9472" max="9722" width="11.5703125" style="7"/>
    <col min="9723" max="9723" width="17.85546875" style="7" customWidth="1"/>
    <col min="9724" max="9724" width="52" style="7" customWidth="1"/>
    <col min="9725" max="9726" width="10.7109375" style="7" customWidth="1"/>
    <col min="9727" max="9727" width="17.7109375" style="7" customWidth="1"/>
    <col min="9728" max="9978" width="11.5703125" style="7"/>
    <col min="9979" max="9979" width="17.85546875" style="7" customWidth="1"/>
    <col min="9980" max="9980" width="52" style="7" customWidth="1"/>
    <col min="9981" max="9982" width="10.7109375" style="7" customWidth="1"/>
    <col min="9983" max="9983" width="17.7109375" style="7" customWidth="1"/>
    <col min="9984" max="10234" width="11.5703125" style="7"/>
    <col min="10235" max="10235" width="17.85546875" style="7" customWidth="1"/>
    <col min="10236" max="10236" width="52" style="7" customWidth="1"/>
    <col min="10237" max="10238" width="10.7109375" style="7" customWidth="1"/>
    <col min="10239" max="10239" width="17.7109375" style="7" customWidth="1"/>
    <col min="10240" max="10490" width="11.5703125" style="7"/>
    <col min="10491" max="10491" width="17.85546875" style="7" customWidth="1"/>
    <col min="10492" max="10492" width="52" style="7" customWidth="1"/>
    <col min="10493" max="10494" width="10.7109375" style="7" customWidth="1"/>
    <col min="10495" max="10495" width="17.7109375" style="7" customWidth="1"/>
    <col min="10496" max="10746" width="11.5703125" style="7"/>
    <col min="10747" max="10747" width="17.85546875" style="7" customWidth="1"/>
    <col min="10748" max="10748" width="52" style="7" customWidth="1"/>
    <col min="10749" max="10750" width="10.7109375" style="7" customWidth="1"/>
    <col min="10751" max="10751" width="17.7109375" style="7" customWidth="1"/>
    <col min="10752" max="11002" width="11.5703125" style="7"/>
    <col min="11003" max="11003" width="17.85546875" style="7" customWidth="1"/>
    <col min="11004" max="11004" width="52" style="7" customWidth="1"/>
    <col min="11005" max="11006" width="10.7109375" style="7" customWidth="1"/>
    <col min="11007" max="11007" width="17.7109375" style="7" customWidth="1"/>
    <col min="11008" max="11258" width="11.5703125" style="7"/>
    <col min="11259" max="11259" width="17.85546875" style="7" customWidth="1"/>
    <col min="11260" max="11260" width="52" style="7" customWidth="1"/>
    <col min="11261" max="11262" width="10.7109375" style="7" customWidth="1"/>
    <col min="11263" max="11263" width="17.7109375" style="7" customWidth="1"/>
    <col min="11264" max="11514" width="11.5703125" style="7"/>
    <col min="11515" max="11515" width="17.85546875" style="7" customWidth="1"/>
    <col min="11516" max="11516" width="52" style="7" customWidth="1"/>
    <col min="11517" max="11518" width="10.7109375" style="7" customWidth="1"/>
    <col min="11519" max="11519" width="17.7109375" style="7" customWidth="1"/>
    <col min="11520" max="11770" width="11.5703125" style="7"/>
    <col min="11771" max="11771" width="17.85546875" style="7" customWidth="1"/>
    <col min="11772" max="11772" width="52" style="7" customWidth="1"/>
    <col min="11773" max="11774" width="10.7109375" style="7" customWidth="1"/>
    <col min="11775" max="11775" width="17.7109375" style="7" customWidth="1"/>
    <col min="11776" max="12026" width="11.5703125" style="7"/>
    <col min="12027" max="12027" width="17.85546875" style="7" customWidth="1"/>
    <col min="12028" max="12028" width="52" style="7" customWidth="1"/>
    <col min="12029" max="12030" width="10.7109375" style="7" customWidth="1"/>
    <col min="12031" max="12031" width="17.7109375" style="7" customWidth="1"/>
    <col min="12032" max="12282" width="11.5703125" style="7"/>
    <col min="12283" max="12283" width="17.85546875" style="7" customWidth="1"/>
    <col min="12284" max="12284" width="52" style="7" customWidth="1"/>
    <col min="12285" max="12286" width="10.7109375" style="7" customWidth="1"/>
    <col min="12287" max="12287" width="17.7109375" style="7" customWidth="1"/>
    <col min="12288" max="12538" width="11.5703125" style="7"/>
    <col min="12539" max="12539" width="17.85546875" style="7" customWidth="1"/>
    <col min="12540" max="12540" width="52" style="7" customWidth="1"/>
    <col min="12541" max="12542" width="10.7109375" style="7" customWidth="1"/>
    <col min="12543" max="12543" width="17.7109375" style="7" customWidth="1"/>
    <col min="12544" max="12794" width="11.5703125" style="7"/>
    <col min="12795" max="12795" width="17.85546875" style="7" customWidth="1"/>
    <col min="12796" max="12796" width="52" style="7" customWidth="1"/>
    <col min="12797" max="12798" width="10.7109375" style="7" customWidth="1"/>
    <col min="12799" max="12799" width="17.7109375" style="7" customWidth="1"/>
    <col min="12800" max="13050" width="11.5703125" style="7"/>
    <col min="13051" max="13051" width="17.85546875" style="7" customWidth="1"/>
    <col min="13052" max="13052" width="52" style="7" customWidth="1"/>
    <col min="13053" max="13054" width="10.7109375" style="7" customWidth="1"/>
    <col min="13055" max="13055" width="17.7109375" style="7" customWidth="1"/>
    <col min="13056" max="13306" width="11.5703125" style="7"/>
    <col min="13307" max="13307" width="17.85546875" style="7" customWidth="1"/>
    <col min="13308" max="13308" width="52" style="7" customWidth="1"/>
    <col min="13309" max="13310" width="10.7109375" style="7" customWidth="1"/>
    <col min="13311" max="13311" width="17.7109375" style="7" customWidth="1"/>
    <col min="13312" max="13562" width="11.5703125" style="7"/>
    <col min="13563" max="13563" width="17.85546875" style="7" customWidth="1"/>
    <col min="13564" max="13564" width="52" style="7" customWidth="1"/>
    <col min="13565" max="13566" width="10.7109375" style="7" customWidth="1"/>
    <col min="13567" max="13567" width="17.7109375" style="7" customWidth="1"/>
    <col min="13568" max="13818" width="11.5703125" style="7"/>
    <col min="13819" max="13819" width="17.85546875" style="7" customWidth="1"/>
    <col min="13820" max="13820" width="52" style="7" customWidth="1"/>
    <col min="13821" max="13822" width="10.7109375" style="7" customWidth="1"/>
    <col min="13823" max="13823" width="17.7109375" style="7" customWidth="1"/>
    <col min="13824" max="14074" width="11.5703125" style="7"/>
    <col min="14075" max="14075" width="17.85546875" style="7" customWidth="1"/>
    <col min="14076" max="14076" width="52" style="7" customWidth="1"/>
    <col min="14077" max="14078" width="10.7109375" style="7" customWidth="1"/>
    <col min="14079" max="14079" width="17.7109375" style="7" customWidth="1"/>
    <col min="14080" max="14330" width="11.5703125" style="7"/>
    <col min="14331" max="14331" width="17.85546875" style="7" customWidth="1"/>
    <col min="14332" max="14332" width="52" style="7" customWidth="1"/>
    <col min="14333" max="14334" width="10.7109375" style="7" customWidth="1"/>
    <col min="14335" max="14335" width="17.7109375" style="7" customWidth="1"/>
    <col min="14336" max="14586" width="11.5703125" style="7"/>
    <col min="14587" max="14587" width="17.85546875" style="7" customWidth="1"/>
    <col min="14588" max="14588" width="52" style="7" customWidth="1"/>
    <col min="14589" max="14590" width="10.7109375" style="7" customWidth="1"/>
    <col min="14591" max="14591" width="17.7109375" style="7" customWidth="1"/>
    <col min="14592" max="14842" width="11.5703125" style="7"/>
    <col min="14843" max="14843" width="17.85546875" style="7" customWidth="1"/>
    <col min="14844" max="14844" width="52" style="7" customWidth="1"/>
    <col min="14845" max="14846" width="10.7109375" style="7" customWidth="1"/>
    <col min="14847" max="14847" width="17.7109375" style="7" customWidth="1"/>
    <col min="14848" max="15098" width="11.5703125" style="7"/>
    <col min="15099" max="15099" width="17.85546875" style="7" customWidth="1"/>
    <col min="15100" max="15100" width="52" style="7" customWidth="1"/>
    <col min="15101" max="15102" width="10.7109375" style="7" customWidth="1"/>
    <col min="15103" max="15103" width="17.7109375" style="7" customWidth="1"/>
    <col min="15104" max="15354" width="11.5703125" style="7"/>
    <col min="15355" max="15355" width="17.85546875" style="7" customWidth="1"/>
    <col min="15356" max="15356" width="52" style="7" customWidth="1"/>
    <col min="15357" max="15358" width="10.7109375" style="7" customWidth="1"/>
    <col min="15359" max="15359" width="17.7109375" style="7" customWidth="1"/>
    <col min="15360" max="15610" width="11.5703125" style="7"/>
    <col min="15611" max="15611" width="17.85546875" style="7" customWidth="1"/>
    <col min="15612" max="15612" width="52" style="7" customWidth="1"/>
    <col min="15613" max="15614" width="10.7109375" style="7" customWidth="1"/>
    <col min="15615" max="15615" width="17.7109375" style="7" customWidth="1"/>
    <col min="15616" max="15866" width="11.5703125" style="7"/>
    <col min="15867" max="15867" width="17.85546875" style="7" customWidth="1"/>
    <col min="15868" max="15868" width="52" style="7" customWidth="1"/>
    <col min="15869" max="15870" width="10.7109375" style="7" customWidth="1"/>
    <col min="15871" max="15871" width="17.7109375" style="7" customWidth="1"/>
    <col min="15872" max="16122" width="11.5703125" style="7"/>
    <col min="16123" max="16123" width="17.85546875" style="7" customWidth="1"/>
    <col min="16124" max="16124" width="52" style="7" customWidth="1"/>
    <col min="16125" max="16126" width="10.7109375" style="7" customWidth="1"/>
    <col min="16127" max="16127" width="17.7109375" style="7" customWidth="1"/>
    <col min="16128" max="16384" width="11.5703125" style="7"/>
  </cols>
  <sheetData>
    <row r="1" spans="1:7" s="4" customFormat="1" ht="21.75" customHeight="1">
      <c r="A1" s="183" t="s">
        <v>0</v>
      </c>
      <c r="B1" s="183"/>
      <c r="C1" s="183"/>
      <c r="D1" s="6"/>
      <c r="G1" s="2"/>
    </row>
    <row r="2" spans="1:7" s="4" customFormat="1" ht="36" customHeight="1">
      <c r="A2" s="184" t="s">
        <v>96</v>
      </c>
      <c r="B2" s="183"/>
      <c r="C2" s="183"/>
      <c r="D2" s="6"/>
      <c r="F2" s="1"/>
      <c r="G2" s="2"/>
    </row>
    <row r="3" spans="1:7" s="4" customFormat="1" ht="21.75" customHeight="1">
      <c r="A3" s="183" t="s">
        <v>59</v>
      </c>
      <c r="B3" s="183"/>
      <c r="C3" s="183"/>
      <c r="D3" s="6"/>
      <c r="F3" s="1"/>
      <c r="G3" s="2"/>
    </row>
    <row r="4" spans="1:7" s="10" customFormat="1" ht="20.25" customHeight="1">
      <c r="A4" s="260" t="s">
        <v>115</v>
      </c>
      <c r="B4" s="260"/>
      <c r="C4" s="5"/>
      <c r="D4" s="6"/>
    </row>
    <row r="5" spans="1:7" s="4" customFormat="1" ht="21.75" customHeight="1">
      <c r="A5" s="88" t="s">
        <v>60</v>
      </c>
      <c r="B5" s="85"/>
      <c r="C5" s="85"/>
      <c r="D5" s="6"/>
      <c r="F5" s="1"/>
      <c r="G5" s="2"/>
    </row>
    <row r="6" spans="1:7" s="10" customFormat="1" ht="20.25" customHeight="1">
      <c r="A6" s="89"/>
      <c r="B6" s="90"/>
      <c r="C6" s="91"/>
      <c r="D6" s="92"/>
    </row>
    <row r="7" spans="1:7" s="10" customFormat="1" ht="20.25" customHeight="1">
      <c r="A7" s="186" t="s">
        <v>2</v>
      </c>
      <c r="B7" s="186"/>
      <c r="C7" s="91"/>
      <c r="D7" s="92"/>
    </row>
    <row r="8" spans="1:7" ht="23.25" customHeight="1" thickBot="1"/>
    <row r="9" spans="1:7" s="8" customFormat="1" ht="24" customHeight="1">
      <c r="A9" s="94" t="s">
        <v>94</v>
      </c>
      <c r="B9" s="95"/>
      <c r="C9" s="258"/>
      <c r="D9" s="259"/>
    </row>
    <row r="10" spans="1:7" s="8" customFormat="1" ht="7.5" customHeight="1">
      <c r="A10" s="96"/>
      <c r="B10" s="97"/>
      <c r="C10" s="248"/>
      <c r="D10" s="249"/>
    </row>
    <row r="11" spans="1:7" s="8" customFormat="1" ht="24" customHeight="1" thickBot="1">
      <c r="A11" s="250" t="s">
        <v>61</v>
      </c>
      <c r="B11" s="251"/>
      <c r="C11" s="98" t="s">
        <v>62</v>
      </c>
      <c r="D11" s="176">
        <v>103722</v>
      </c>
    </row>
    <row r="12" spans="1:7" s="8" customFormat="1" ht="7.5" customHeight="1" thickTop="1">
      <c r="A12" s="99"/>
      <c r="B12" s="100"/>
      <c r="C12" s="252"/>
      <c r="D12" s="253"/>
    </row>
    <row r="13" spans="1:7" ht="24" customHeight="1">
      <c r="A13" s="254" t="s">
        <v>63</v>
      </c>
      <c r="B13" s="255"/>
      <c r="C13" s="101" t="s">
        <v>10</v>
      </c>
      <c r="D13" s="102" t="s">
        <v>11</v>
      </c>
    </row>
    <row r="14" spans="1:7" ht="24" customHeight="1" thickBot="1">
      <c r="A14" s="103" t="s">
        <v>64</v>
      </c>
      <c r="B14" s="104" t="s">
        <v>65</v>
      </c>
      <c r="C14" s="175" t="s">
        <v>12</v>
      </c>
      <c r="D14" s="105"/>
    </row>
    <row r="15" spans="1:7" ht="7.5" customHeight="1" thickTop="1">
      <c r="A15" s="106"/>
      <c r="B15" s="107"/>
      <c r="C15" s="232"/>
      <c r="D15" s="233"/>
    </row>
    <row r="16" spans="1:7" ht="24" customHeight="1">
      <c r="A16" s="256" t="s">
        <v>67</v>
      </c>
      <c r="B16" s="257"/>
      <c r="C16" s="108"/>
      <c r="D16" s="109" t="s">
        <v>11</v>
      </c>
    </row>
    <row r="17" spans="1:7" ht="24" customHeight="1">
      <c r="A17" s="110" t="s">
        <v>68</v>
      </c>
      <c r="B17" s="111" t="s">
        <v>69</v>
      </c>
      <c r="C17" s="203" t="s">
        <v>16</v>
      </c>
      <c r="D17" s="204"/>
    </row>
    <row r="18" spans="1:7" ht="24" customHeight="1">
      <c r="A18" s="110" t="s">
        <v>70</v>
      </c>
      <c r="B18" s="111" t="s">
        <v>71</v>
      </c>
      <c r="C18" s="203" t="s">
        <v>16</v>
      </c>
      <c r="D18" s="204"/>
    </row>
    <row r="19" spans="1:7" ht="24" customHeight="1">
      <c r="A19" s="110" t="s">
        <v>72</v>
      </c>
      <c r="B19" s="111" t="s">
        <v>73</v>
      </c>
      <c r="C19" s="203" t="s">
        <v>16</v>
      </c>
      <c r="D19" s="204"/>
    </row>
    <row r="20" spans="1:7" ht="24" customHeight="1">
      <c r="A20" s="110" t="s">
        <v>74</v>
      </c>
      <c r="B20" s="112" t="s">
        <v>75</v>
      </c>
      <c r="C20" s="203" t="s">
        <v>16</v>
      </c>
      <c r="D20" s="204"/>
    </row>
    <row r="21" spans="1:7" ht="24" customHeight="1">
      <c r="A21" s="110" t="s">
        <v>76</v>
      </c>
      <c r="B21" s="112" t="s">
        <v>77</v>
      </c>
      <c r="C21" s="113">
        <v>0.22</v>
      </c>
      <c r="D21" s="74">
        <f>D14*C21</f>
        <v>0</v>
      </c>
    </row>
    <row r="22" spans="1:7" ht="24" customHeight="1">
      <c r="A22" s="110" t="s">
        <v>78</v>
      </c>
      <c r="B22" s="112" t="s">
        <v>79</v>
      </c>
      <c r="C22" s="113">
        <v>7.0000000000000007E-2</v>
      </c>
      <c r="D22" s="74">
        <f>D14*C22</f>
        <v>0</v>
      </c>
    </row>
    <row r="23" spans="1:7" ht="24" customHeight="1">
      <c r="A23" s="110" t="s">
        <v>80</v>
      </c>
      <c r="B23" s="112" t="s">
        <v>81</v>
      </c>
      <c r="C23" s="113">
        <v>0.05</v>
      </c>
      <c r="D23" s="74">
        <f>D14*C23</f>
        <v>0</v>
      </c>
    </row>
    <row r="24" spans="1:7" ht="24" customHeight="1">
      <c r="A24" s="110" t="s">
        <v>82</v>
      </c>
      <c r="B24" s="112" t="s">
        <v>83</v>
      </c>
      <c r="C24" s="113">
        <v>0.35</v>
      </c>
      <c r="D24" s="74">
        <f>D14*C24</f>
        <v>0</v>
      </c>
    </row>
    <row r="25" spans="1:7" ht="24" customHeight="1">
      <c r="A25" s="110" t="s">
        <v>84</v>
      </c>
      <c r="B25" s="112" t="s">
        <v>85</v>
      </c>
      <c r="C25" s="205" t="s">
        <v>25</v>
      </c>
      <c r="D25" s="206"/>
    </row>
    <row r="26" spans="1:7" ht="24" customHeight="1" thickBot="1">
      <c r="A26" s="114" t="s">
        <v>86</v>
      </c>
      <c r="B26" s="115"/>
      <c r="C26" s="116">
        <f>SUM(C17:C25)</f>
        <v>0.69</v>
      </c>
      <c r="D26" s="117">
        <f>SUM(D17:D25)</f>
        <v>0</v>
      </c>
    </row>
    <row r="27" spans="1:7" s="10" customFormat="1" ht="7.5" customHeight="1" thickTop="1">
      <c r="A27" s="201"/>
      <c r="B27" s="202"/>
      <c r="C27" s="201"/>
      <c r="D27" s="202"/>
      <c r="G27" s="2"/>
    </row>
    <row r="28" spans="1:7" ht="24" customHeight="1">
      <c r="A28" s="207" t="s">
        <v>27</v>
      </c>
      <c r="B28" s="215"/>
      <c r="C28" s="118"/>
      <c r="D28" s="151">
        <f>D26*C28</f>
        <v>0</v>
      </c>
    </row>
    <row r="29" spans="1:7" ht="24" customHeight="1">
      <c r="A29" s="207" t="s">
        <v>28</v>
      </c>
      <c r="B29" s="215"/>
      <c r="C29" s="120"/>
      <c r="D29" s="121">
        <f>D26*C29</f>
        <v>0</v>
      </c>
    </row>
    <row r="30" spans="1:7" ht="24" customHeight="1" thickBot="1">
      <c r="A30" s="122" t="s">
        <v>29</v>
      </c>
      <c r="B30" s="123"/>
      <c r="C30" s="124"/>
      <c r="D30" s="117">
        <f>SUM(D28:D29)</f>
        <v>0</v>
      </c>
    </row>
    <row r="31" spans="1:7" ht="24" customHeight="1" thickTop="1" thickBot="1">
      <c r="A31" s="125" t="s">
        <v>87</v>
      </c>
      <c r="B31" s="126"/>
      <c r="C31" s="127"/>
      <c r="D31" s="128">
        <f>D26+D30</f>
        <v>0</v>
      </c>
    </row>
    <row r="32" spans="1:7" ht="24" customHeight="1" thickTop="1">
      <c r="A32" s="240" t="s">
        <v>31</v>
      </c>
      <c r="B32" s="241"/>
      <c r="C32" s="129"/>
      <c r="D32" s="130"/>
    </row>
    <row r="33" spans="1:7" ht="24" customHeight="1">
      <c r="A33" s="131" t="s">
        <v>32</v>
      </c>
      <c r="B33" s="78"/>
      <c r="C33" s="132"/>
      <c r="D33" s="133"/>
    </row>
    <row r="34" spans="1:7" ht="24" customHeight="1">
      <c r="A34" s="242" t="s">
        <v>33</v>
      </c>
      <c r="B34" s="243"/>
      <c r="C34" s="134" t="s">
        <v>34</v>
      </c>
      <c r="D34" s="136">
        <v>0</v>
      </c>
    </row>
    <row r="35" spans="1:7" ht="24" customHeight="1" thickBot="1">
      <c r="A35" s="122" t="s">
        <v>88</v>
      </c>
      <c r="B35" s="123"/>
      <c r="C35" s="124"/>
      <c r="D35" s="152">
        <f>SUM(D34)</f>
        <v>0</v>
      </c>
    </row>
    <row r="36" spans="1:7" ht="24" customHeight="1" thickTop="1">
      <c r="A36" s="137" t="s">
        <v>89</v>
      </c>
      <c r="B36" s="138"/>
      <c r="C36" s="120"/>
      <c r="D36" s="139">
        <f>D35*C36</f>
        <v>0</v>
      </c>
    </row>
    <row r="37" spans="1:7" ht="24" customHeight="1" thickBot="1">
      <c r="A37" s="140" t="s">
        <v>90</v>
      </c>
      <c r="B37" s="141"/>
      <c r="C37" s="142"/>
      <c r="D37" s="143">
        <f>SUM(D35:D36)</f>
        <v>0</v>
      </c>
    </row>
    <row r="38" spans="1:7" ht="9.9499999999999993" customHeight="1" thickTop="1">
      <c r="A38" s="106"/>
      <c r="B38" s="144"/>
      <c r="C38" s="246"/>
      <c r="D38" s="247"/>
    </row>
    <row r="39" spans="1:7" ht="24" customHeight="1" thickBot="1">
      <c r="A39" s="145" t="s">
        <v>39</v>
      </c>
      <c r="B39" s="146"/>
      <c r="C39" s="147"/>
      <c r="D39" s="148">
        <f>D31+D37</f>
        <v>0</v>
      </c>
    </row>
    <row r="40" spans="1:7" s="10" customFormat="1" ht="28.15" customHeight="1" thickTop="1">
      <c r="A40" s="47" t="s">
        <v>91</v>
      </c>
      <c r="B40" s="48"/>
      <c r="C40" s="39"/>
      <c r="D40" s="54">
        <f>D39*C40</f>
        <v>0</v>
      </c>
      <c r="G40" s="2"/>
    </row>
    <row r="41" spans="1:7" s="10" customFormat="1" ht="24" customHeight="1" thickBot="1">
      <c r="A41" s="45" t="s">
        <v>41</v>
      </c>
      <c r="B41" s="46"/>
      <c r="C41" s="49"/>
      <c r="D41" s="55">
        <f>D39+D40</f>
        <v>0</v>
      </c>
      <c r="G41" s="2"/>
    </row>
    <row r="42" spans="1:7" ht="9.9499999999999993" customHeight="1" thickTop="1">
      <c r="A42" s="106"/>
      <c r="B42" s="107"/>
      <c r="C42" s="232"/>
      <c r="D42" s="233"/>
    </row>
    <row r="43" spans="1:7" ht="24" customHeight="1">
      <c r="A43" s="149" t="s">
        <v>95</v>
      </c>
      <c r="B43" s="111"/>
      <c r="C43" s="236"/>
      <c r="D43" s="237"/>
    </row>
    <row r="44" spans="1:7" ht="24" customHeight="1">
      <c r="A44" s="86" t="s">
        <v>44</v>
      </c>
      <c r="B44" s="111"/>
      <c r="C44" s="226">
        <v>0</v>
      </c>
      <c r="D44" s="227"/>
    </row>
    <row r="45" spans="1:7" ht="24" customHeight="1">
      <c r="A45" s="110" t="s">
        <v>45</v>
      </c>
      <c r="B45" s="111"/>
      <c r="C45" s="226">
        <v>0</v>
      </c>
      <c r="D45" s="227"/>
    </row>
    <row r="46" spans="1:7" ht="24" customHeight="1">
      <c r="A46" s="224" t="s">
        <v>46</v>
      </c>
      <c r="B46" s="225"/>
      <c r="C46" s="226">
        <v>0</v>
      </c>
      <c r="D46" s="227"/>
    </row>
    <row r="47" spans="1:7" ht="9.9499999999999993" customHeight="1" thickBot="1">
      <c r="A47" s="150"/>
      <c r="B47" s="153"/>
      <c r="C47" s="230"/>
      <c r="D47" s="231"/>
    </row>
  </sheetData>
  <mergeCells count="31">
    <mergeCell ref="A27:B27"/>
    <mergeCell ref="C27:D27"/>
    <mergeCell ref="A32:B32"/>
    <mergeCell ref="A34:B34"/>
    <mergeCell ref="A1:C1"/>
    <mergeCell ref="A2:C2"/>
    <mergeCell ref="A3:C3"/>
    <mergeCell ref="A7:B7"/>
    <mergeCell ref="C9:D9"/>
    <mergeCell ref="A4:B4"/>
    <mergeCell ref="A46:B46"/>
    <mergeCell ref="C46:D46"/>
    <mergeCell ref="A11:B11"/>
    <mergeCell ref="C12:D12"/>
    <mergeCell ref="A13:B13"/>
    <mergeCell ref="C15:D15"/>
    <mergeCell ref="A16:B16"/>
    <mergeCell ref="C38:D38"/>
    <mergeCell ref="C42:D42"/>
    <mergeCell ref="C43:D43"/>
    <mergeCell ref="C18:D18"/>
    <mergeCell ref="C19:D19"/>
    <mergeCell ref="C20:D20"/>
    <mergeCell ref="C25:D25"/>
    <mergeCell ref="A28:B28"/>
    <mergeCell ref="A29:B29"/>
    <mergeCell ref="C47:D47"/>
    <mergeCell ref="C17:D17"/>
    <mergeCell ref="C10:D10"/>
    <mergeCell ref="C44:D44"/>
    <mergeCell ref="C45:D45"/>
  </mergeCells>
  <printOptions horizontalCentered="1"/>
  <pageMargins left="0.6692913385826772" right="0.47244094488188976" top="0.31496062992125984" bottom="0.39370078740157483" header="0.31496062992125984" footer="0.51181102362204722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20</vt:i4>
      </vt:variant>
    </vt:vector>
  </HeadingPairs>
  <TitlesOfParts>
    <vt:vector size="31" baseType="lpstr">
      <vt:lpstr>Deckblatt</vt:lpstr>
      <vt:lpstr>§34-Gebäude und Innenräume</vt:lpstr>
      <vt:lpstr>§55-ALG 1</vt:lpstr>
      <vt:lpstr>§55-ALG 2</vt:lpstr>
      <vt:lpstr>§55-ALG 3</vt:lpstr>
      <vt:lpstr>§55-ALG 4</vt:lpstr>
      <vt:lpstr>§55-ALG 6</vt:lpstr>
      <vt:lpstr>§55-ALG 7</vt:lpstr>
      <vt:lpstr>§55-ALG 8</vt:lpstr>
      <vt:lpstr>§55-ALG 9</vt:lpstr>
      <vt:lpstr>HONORARZUSAMMENSTELLUNG</vt:lpstr>
      <vt:lpstr>'§34-Gebäude und Innenräume'!Druckbereich</vt:lpstr>
      <vt:lpstr>Deckblatt!Druckbereich</vt:lpstr>
      <vt:lpstr>HONORARZUSAMMENSTELLUNG!Druckbereich</vt:lpstr>
      <vt:lpstr>'§34-Gebäude und Innenräume'!Print_Area</vt:lpstr>
      <vt:lpstr>'§55-ALG 1'!Print_Area</vt:lpstr>
      <vt:lpstr>'§55-ALG 2'!Print_Area</vt:lpstr>
      <vt:lpstr>'§55-ALG 3'!Print_Area</vt:lpstr>
      <vt:lpstr>'§55-ALG 4'!Print_Area</vt:lpstr>
      <vt:lpstr>'§55-ALG 6'!Print_Area</vt:lpstr>
      <vt:lpstr>'§55-ALG 7'!Print_Area</vt:lpstr>
      <vt:lpstr>'§55-ALG 8'!Print_Area</vt:lpstr>
      <vt:lpstr>'§55-ALG 9'!Print_Area</vt:lpstr>
      <vt:lpstr>'§55-ALG 1'!Print_Titles</vt:lpstr>
      <vt:lpstr>'§55-ALG 2'!Print_Titles</vt:lpstr>
      <vt:lpstr>'§55-ALG 3'!Print_Titles</vt:lpstr>
      <vt:lpstr>'§55-ALG 4'!Print_Titles</vt:lpstr>
      <vt:lpstr>'§55-ALG 6'!Print_Titles</vt:lpstr>
      <vt:lpstr>'§55-ALG 7'!Print_Titles</vt:lpstr>
      <vt:lpstr>'§55-ALG 8'!Print_Titles</vt:lpstr>
      <vt:lpstr>'§55-ALG 9'!Print_Titles</vt:lpstr>
    </vt:vector>
  </TitlesOfParts>
  <Manager/>
  <Company>BUSE Rechtsanwälte Steuerberater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Carsten Steinert</dc:creator>
  <cp:keywords/>
  <dc:description/>
  <cp:lastModifiedBy>Speichert, Christine</cp:lastModifiedBy>
  <cp:revision/>
  <dcterms:created xsi:type="dcterms:W3CDTF">2001-11-14T10:55:45Z</dcterms:created>
  <dcterms:modified xsi:type="dcterms:W3CDTF">2026-04-10T10:59:34Z</dcterms:modified>
  <cp:category/>
  <cp:contentStatus/>
</cp:coreProperties>
</file>